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kidcoheadstart-my.sharepoint.com/personal/epommier_kidcoheadstart_org/Documents/Kidco OneDrive/"/>
    </mc:Choice>
  </mc:AlternateContent>
  <bookViews>
    <workbookView xWindow="0" yWindow="0" windowWidth="28800" windowHeight="13020" tabRatio="597" activeTab="1"/>
  </bookViews>
  <sheets>
    <sheet name="Aggregate" sheetId="1" r:id="rId1"/>
    <sheet name="Processes" sheetId="9" r:id="rId2"/>
    <sheet name="Alsea Pups Preschool" sheetId="7" r:id="rId3"/>
    <sheet name="B&amp;G Grtr Santiam" sheetId="5" r:id="rId4"/>
    <sheet name="CSC Head Start" sheetId="3" r:id="rId5"/>
    <sheet name="Kidco" sheetId="2" r:id="rId6"/>
    <sheet name="LBCC Parent Coop" sheetId="4" r:id="rId7"/>
    <sheet name="Next Steps" sheetId="6" r:id="rId8"/>
    <sheet name="Samaritan ELC" sheetId="8" r:id="rId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G9" i="1"/>
  <c r="AH9" i="1"/>
  <c r="C9" i="1"/>
  <c r="E9" i="1"/>
  <c r="F9" i="1"/>
  <c r="G9" i="1"/>
  <c r="H9" i="1"/>
  <c r="I9" i="1"/>
  <c r="J9" i="1"/>
  <c r="K9" i="1"/>
  <c r="L9" i="1"/>
  <c r="M9" i="1"/>
  <c r="N9" i="1"/>
  <c r="O9" i="1"/>
  <c r="P9" i="1"/>
  <c r="Q9" i="1"/>
  <c r="R9" i="1"/>
  <c r="S9" i="1"/>
  <c r="T9" i="1"/>
  <c r="U9" i="1"/>
  <c r="V9" i="1"/>
  <c r="W9" i="1"/>
  <c r="X9" i="1"/>
  <c r="Y9" i="1"/>
  <c r="Z9" i="1"/>
  <c r="AA9" i="1"/>
  <c r="AB9" i="1"/>
  <c r="AC9" i="1"/>
  <c r="AD9" i="1"/>
  <c r="AE9" i="1"/>
  <c r="D9" i="1"/>
  <c r="AF5" i="1"/>
  <c r="AG5" i="1"/>
  <c r="AH5" i="1"/>
  <c r="AF4" i="1"/>
  <c r="AG4" i="1"/>
  <c r="AH4" i="1"/>
  <c r="AF6" i="1"/>
  <c r="AG6" i="1"/>
  <c r="AF3" i="1"/>
  <c r="AG3" i="1"/>
  <c r="AH3" i="1"/>
  <c r="AF7" i="1"/>
  <c r="AG7" i="1"/>
  <c r="AH7" i="1"/>
  <c r="AF2" i="1"/>
  <c r="AG2" i="1"/>
  <c r="AH2" i="1"/>
  <c r="AF8" i="1"/>
  <c r="AG8" i="1"/>
  <c r="AH8" i="1"/>
  <c r="B8" i="1"/>
  <c r="C8" i="1"/>
  <c r="D8" i="1"/>
  <c r="E8" i="1"/>
  <c r="F8" i="1"/>
  <c r="G8" i="1"/>
  <c r="H8" i="1"/>
  <c r="I8" i="1"/>
  <c r="J8" i="1"/>
  <c r="K8" i="1"/>
  <c r="L8" i="1"/>
  <c r="M8" i="1"/>
  <c r="N8" i="1"/>
  <c r="O8" i="1"/>
  <c r="P8" i="1"/>
  <c r="Q8" i="1"/>
  <c r="R8" i="1"/>
  <c r="S8" i="1"/>
  <c r="T8" i="1"/>
  <c r="U8" i="1"/>
  <c r="V8" i="1"/>
  <c r="W8" i="1"/>
  <c r="X8" i="1"/>
  <c r="Y8" i="1"/>
  <c r="Z8" i="1"/>
  <c r="AA8" i="1"/>
  <c r="AB8" i="1"/>
  <c r="AC8" i="1"/>
  <c r="AD8" i="1"/>
  <c r="AE8" i="1"/>
  <c r="B2" i="1"/>
  <c r="C2" i="1"/>
  <c r="D2" i="1"/>
  <c r="E2" i="1"/>
  <c r="F2" i="1"/>
  <c r="G2" i="1"/>
  <c r="H2" i="1"/>
  <c r="I2" i="1"/>
  <c r="J2" i="1"/>
  <c r="K2" i="1"/>
  <c r="L2" i="1"/>
  <c r="M2" i="1"/>
  <c r="N2" i="1"/>
  <c r="O2" i="1"/>
  <c r="P2" i="1"/>
  <c r="Q2" i="1"/>
  <c r="R2" i="1"/>
  <c r="S2" i="1"/>
  <c r="T2" i="1"/>
  <c r="U2" i="1"/>
  <c r="V2" i="1"/>
  <c r="W2" i="1"/>
  <c r="X2" i="1"/>
  <c r="Y2" i="1"/>
  <c r="Z2" i="1"/>
  <c r="AA2" i="1"/>
  <c r="AB2" i="1"/>
  <c r="AC2" i="1"/>
  <c r="AD2" i="1"/>
  <c r="AE2" i="1"/>
  <c r="B7" i="1"/>
  <c r="C7" i="1"/>
  <c r="D7" i="1"/>
  <c r="E7" i="1"/>
  <c r="F7" i="1"/>
  <c r="G7" i="1"/>
  <c r="H7" i="1"/>
  <c r="I7" i="1"/>
  <c r="J7" i="1"/>
  <c r="K7" i="1"/>
  <c r="L7" i="1"/>
  <c r="M7" i="1"/>
  <c r="N7" i="1"/>
  <c r="O7" i="1"/>
  <c r="P7" i="1"/>
  <c r="Q7" i="1"/>
  <c r="R7" i="1"/>
  <c r="S7" i="1"/>
  <c r="T7" i="1"/>
  <c r="U7" i="1"/>
  <c r="V7" i="1"/>
  <c r="W7" i="1"/>
  <c r="X7" i="1"/>
  <c r="Y7" i="1"/>
  <c r="Z7" i="1"/>
  <c r="AA7" i="1"/>
  <c r="AB7" i="1"/>
  <c r="AC7" i="1"/>
  <c r="AD7" i="1"/>
  <c r="AE7" i="1"/>
  <c r="B3" i="1"/>
  <c r="C3" i="1"/>
  <c r="D3" i="1"/>
  <c r="E3" i="1"/>
  <c r="F3" i="1"/>
  <c r="G3" i="1"/>
  <c r="H3" i="1"/>
  <c r="I3" i="1"/>
  <c r="J3" i="1"/>
  <c r="K3" i="1"/>
  <c r="L3" i="1"/>
  <c r="M3" i="1"/>
  <c r="N3" i="1"/>
  <c r="O3" i="1"/>
  <c r="P3" i="1"/>
  <c r="Q3" i="1"/>
  <c r="R3" i="1"/>
  <c r="S3" i="1"/>
  <c r="T3" i="1"/>
  <c r="U3" i="1"/>
  <c r="V3" i="1"/>
  <c r="W3" i="1"/>
  <c r="X3" i="1"/>
  <c r="Y3" i="1"/>
  <c r="Z3" i="1"/>
  <c r="AA3" i="1"/>
  <c r="AB3" i="1"/>
  <c r="AC3" i="1"/>
  <c r="AD3" i="1"/>
  <c r="AE3" i="1"/>
  <c r="B6" i="1"/>
  <c r="C6" i="1"/>
  <c r="D6" i="1"/>
  <c r="E6" i="1"/>
  <c r="F6" i="1"/>
  <c r="G6" i="1"/>
  <c r="H6" i="1"/>
  <c r="I6" i="1"/>
  <c r="J6" i="1"/>
  <c r="K6" i="1"/>
  <c r="L6" i="1"/>
  <c r="M6" i="1"/>
  <c r="N6" i="1"/>
  <c r="O6" i="1"/>
  <c r="P6" i="1"/>
  <c r="Q6" i="1"/>
  <c r="R6" i="1"/>
  <c r="S6" i="1"/>
  <c r="T6" i="1"/>
  <c r="U6" i="1"/>
  <c r="V6" i="1"/>
  <c r="W6" i="1"/>
  <c r="X6" i="1"/>
  <c r="Y6" i="1"/>
  <c r="Z6" i="1"/>
  <c r="AA6" i="1"/>
  <c r="AB6" i="1"/>
  <c r="AC6" i="1"/>
  <c r="AD6" i="1"/>
  <c r="AE6" i="1"/>
  <c r="A6" i="1"/>
  <c r="A3" i="1"/>
  <c r="A7" i="1"/>
  <c r="A2" i="1"/>
  <c r="B4" i="1"/>
  <c r="C4" i="1"/>
  <c r="D4" i="1"/>
  <c r="E4" i="1"/>
  <c r="F4" i="1"/>
  <c r="G4" i="1"/>
  <c r="H4" i="1"/>
  <c r="I4" i="1"/>
  <c r="J4" i="1"/>
  <c r="K4" i="1"/>
  <c r="L4" i="1"/>
  <c r="M4" i="1"/>
  <c r="N4" i="1"/>
  <c r="O4" i="1"/>
  <c r="P4" i="1"/>
  <c r="Q4" i="1"/>
  <c r="R4" i="1"/>
  <c r="S4" i="1"/>
  <c r="T4" i="1"/>
  <c r="U4" i="1"/>
  <c r="V4" i="1"/>
  <c r="W4" i="1"/>
  <c r="X4" i="1"/>
  <c r="Y4" i="1"/>
  <c r="Z4" i="1"/>
  <c r="AA4" i="1"/>
  <c r="AB4" i="1"/>
  <c r="AC4" i="1"/>
  <c r="AD4" i="1"/>
  <c r="AE4" i="1"/>
  <c r="A4" i="1"/>
  <c r="B5" i="1"/>
  <c r="C5" i="1"/>
  <c r="D5" i="1"/>
  <c r="E5" i="1"/>
  <c r="F5" i="1"/>
  <c r="G5" i="1"/>
  <c r="H5" i="1"/>
  <c r="I5" i="1"/>
  <c r="J5" i="1"/>
  <c r="K5" i="1"/>
  <c r="L5" i="1"/>
  <c r="M5" i="1"/>
  <c r="N5" i="1"/>
  <c r="O5" i="1"/>
  <c r="P5" i="1"/>
  <c r="Q5" i="1"/>
  <c r="R5" i="1"/>
  <c r="S5" i="1"/>
  <c r="T5" i="1"/>
  <c r="U5" i="1"/>
  <c r="V5" i="1"/>
  <c r="W5" i="1"/>
  <c r="X5" i="1"/>
  <c r="Y5" i="1"/>
  <c r="Z5" i="1"/>
  <c r="AA5" i="1"/>
  <c r="AB5" i="1"/>
  <c r="AC5" i="1"/>
  <c r="AD5" i="1"/>
  <c r="AE5" i="1"/>
  <c r="A5" i="1"/>
</calcChain>
</file>

<file path=xl/sharedStrings.xml><?xml version="1.0" encoding="utf-8"?>
<sst xmlns="http://schemas.openxmlformats.org/spreadsheetml/2006/main" count="594" uniqueCount="81">
  <si>
    <t>Kidco</t>
  </si>
  <si>
    <t>CSC Head Start</t>
  </si>
  <si>
    <t>LBCC Parent Cooperative</t>
  </si>
  <si>
    <t>Next Steps</t>
  </si>
  <si>
    <t>Alsea Pups Preschool</t>
  </si>
  <si>
    <t>Samaritan ELC</t>
  </si>
  <si>
    <t>LBCC Parent Coop.</t>
  </si>
  <si>
    <t>B &amp; G Club (Lebanon &amp; Sweet Home)</t>
  </si>
  <si>
    <t>Program</t>
  </si>
  <si>
    <t>Contact</t>
  </si>
  <si>
    <t>epommier@kidcoheadstart.org</t>
  </si>
  <si>
    <t>smiller@communityservices.us</t>
  </si>
  <si>
    <t>jerri.wolfe@linnbenton.edu</t>
  </si>
  <si>
    <t>lori@bgcgreatersantiam.org</t>
  </si>
  <si>
    <t>paul.srf@ruralfamilies.org</t>
  </si>
  <si>
    <t>bdougherty@samhealth.org</t>
  </si>
  <si>
    <t>No</t>
  </si>
  <si>
    <t>N</t>
  </si>
  <si>
    <t>Y</t>
  </si>
  <si>
    <t>Yes</t>
  </si>
  <si>
    <t>Maybe</t>
  </si>
  <si>
    <t>Income</t>
  </si>
  <si>
    <t>Child Disability</t>
  </si>
  <si>
    <t>Parent Disability</t>
  </si>
  <si>
    <t>Foster Care</t>
  </si>
  <si>
    <t>Mental Health Issues</t>
  </si>
  <si>
    <t>Family's 1st Child</t>
  </si>
  <si>
    <t>Substance Abuse</t>
  </si>
  <si>
    <t>Physical Abuse</t>
  </si>
  <si>
    <t>Sexual Abuse</t>
  </si>
  <si>
    <t>Emotional Abuse</t>
  </si>
  <si>
    <t>Emotional Distance/Isolation</t>
  </si>
  <si>
    <t>Divorced Parents</t>
  </si>
  <si>
    <t>Witness to Domestic Violence</t>
  </si>
  <si>
    <t>Incarceration of a Family Member</t>
  </si>
  <si>
    <t>Current Homelessness</t>
  </si>
  <si>
    <t>Previous Homelessness</t>
  </si>
  <si>
    <t>TANF</t>
  </si>
  <si>
    <t>WIC</t>
  </si>
  <si>
    <t>SNAP</t>
  </si>
  <si>
    <t>Court Mandate</t>
  </si>
  <si>
    <t>Parent Education Level</t>
  </si>
  <si>
    <t>Non-Native English Speakers</t>
  </si>
  <si>
    <t>Migrant Families</t>
  </si>
  <si>
    <t>Deceased Parents</t>
  </si>
  <si>
    <t>Separated Parents</t>
  </si>
  <si>
    <t>Other (Classroom Capacity)</t>
  </si>
  <si>
    <t>N/A</t>
  </si>
  <si>
    <t>Fees</t>
  </si>
  <si>
    <t>Sliding Scale Available</t>
  </si>
  <si>
    <t xml:space="preserve">Y </t>
  </si>
  <si>
    <t xml:space="preserve">N </t>
  </si>
  <si>
    <r>
      <t xml:space="preserve">Income Eligibility </t>
    </r>
    <r>
      <rPr>
        <b/>
        <sz val="11"/>
        <color theme="1"/>
        <rFont val="Calibri"/>
        <family val="2"/>
      </rPr>
      <t xml:space="preserve">≤ </t>
    </r>
    <r>
      <rPr>
        <b/>
        <sz val="11"/>
        <color theme="1"/>
        <rFont val="Calibri"/>
        <family val="2"/>
        <scheme val="minor"/>
      </rPr>
      <t>X%</t>
    </r>
  </si>
  <si>
    <t>Residence w/I Specified Area</t>
  </si>
  <si>
    <t>Resides w/I Specific School District(s)</t>
  </si>
  <si>
    <t>Eligibility Determination Process</t>
  </si>
  <si>
    <t>Selection and Prioritization Process</t>
  </si>
  <si>
    <t>Additional Comments</t>
  </si>
  <si>
    <t>This is a lengthy and complex question.  We are mandated by the federal government to prioritize those families in critical need below the federal poverty guidelines, and other stress factors such as disabilities, health, etc.  We are a social service program that serves the child and the familiy.  We must interview each family that applies and they need to fill out our federally and governing board and policy council approved application, supply evidence of income, etc.  All applications are then "pointed" from a point sheet that determines eligibility based on multiple factors.  W</t>
  </si>
  <si>
    <t>point system based on  multiple factors</t>
  </si>
  <si>
    <t xml:space="preserve">Number 7  is not a question that I can answer, so I just put in our entire population as we never have income as the sole factor, there are always other factors.  We need to continue with our application as it is as we must interview, handle sensitive income information, and keep it simple so that it works with our point sheet to assess eligibility. </t>
  </si>
  <si>
    <t>Universal Program doesn't screen for risk factors.  Parents must be able to participate in the Preschool classroom during the term and attend 15 hours of evening parent sessions each term, fall winter and spring</t>
  </si>
  <si>
    <t>Registration begins each spring and then enrollment continues through the year when space is available.</t>
  </si>
  <si>
    <t>Income based qualifications based on 200% of the poverty level.  We use the same numbers as the school district.  We will also make exceptions for foster children and can look at case by case situations.</t>
  </si>
  <si>
    <t>Enrollment prioritization is based on date of application</t>
  </si>
  <si>
    <t>Philomath School District in the year before kindergarten.</t>
  </si>
  <si>
    <t>Date and completeness of application, staff review. Weighted to those who are historically disadvantaged e.g. factors listed above, if we are near capacity. We do have a waitlist, in case spaces open up.</t>
  </si>
  <si>
    <t>Would consider sole referral from these sources if appropriate.</t>
  </si>
  <si>
    <t>Application and personal contact.</t>
  </si>
  <si>
    <t>Date and completeness of application, weighted to those that are historically disadvantaged, but available universally.</t>
  </si>
  <si>
    <t>Would consider sole source referral.</t>
  </si>
  <si>
    <t xml:space="preserve">Eligibility is dependent on our capacity for intake. We have ratios of children to staff that must be adhered to. Also capacity is based on the ability for staff to increase the caseload classrooms based on current classroom dynamics.   </t>
  </si>
  <si>
    <t xml:space="preserve">Prioritization is based on date of application. Employees of Samaritan Health Services receive top priority and are moved up in the wait list when applications are received.  </t>
  </si>
  <si>
    <t xml:space="preserve">We do not offer a sliding scale for families but we take ERDC (Employment Related Day Care) payments. We also provide tuition scholarships through North Lincoln Hospital Foundation which raises funds specifically for tuition support.  
In question 7- we do not used income as an eligibility factor but question required a number value to accept survey. Just disregard the answer.  </t>
  </si>
  <si>
    <t>Our program fills slots throughout the entire program year.</t>
  </si>
  <si>
    <t xml:space="preserve">Applicant families complete an application during a face-to-face conversation w/ a staff member. Documentation supporting any eligibility determination is copied and kept on file. Documentation includes, but is not limited to: Proof of income for the previous tax year, or the previous twelve months, current evidence a family member receives supplemental security income for a disability, current evidence of a child's placement in foster care, a signed statement identifying as homeless, and/or current evidence of receipt of TANF. </t>
  </si>
  <si>
    <t>The program annually revisits our established selection criteria (point system). It is based on needs identified w/I our service area. Currently, it focuses primarily on eligibility, children being served on an IEP/IFSP and A.C.E. scores.</t>
  </si>
  <si>
    <t>COUNT</t>
  </si>
  <si>
    <t>Boys &amp; Girls Club of Greater Santiam</t>
  </si>
  <si>
    <t>Samaritan Early Learning Center</t>
  </si>
  <si>
    <t>Elig. Based on Health or EI/ECSE Referral</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</si>
</sst>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color theme="1"/>
      <name val="Calibri"/>
      <family val="2"/>
    </font>
    <font>
      <b/>
      <u/>
      <sz val="11"/>
      <color theme="1"/>
      <name val="Calibri"/>
      <family val="2"/>
      <scheme val="minor"/>
    </font>
    <font>
      <b/>
      <u/>
      <sz val="11"/>
      <color indexed="8"/>
      <name val="Calibri"/>
      <family val="2"/>
      <scheme val="minor"/>
    </font>
    <font>
      <b/>
      <sz val="14"/>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3" fillId="0" borderId="0" applyNumberFormat="0" applyFill="0" applyBorder="0" applyAlignment="0" applyProtection="0"/>
  </cellStyleXfs>
  <cellXfs count="40">
    <xf numFmtId="0" fontId="0" fillId="0" borderId="0" xfId="0"/>
    <xf numFmtId="0" fontId="3" fillId="0" borderId="0" xfId="2"/>
    <xf numFmtId="0" fontId="0" fillId="0" borderId="0" xfId="0" applyAlignment="1">
      <alignment textRotation="90"/>
    </xf>
    <xf numFmtId="0" fontId="0" fillId="0" borderId="0" xfId="0" applyAlignment="1">
      <alignment horizontal="center"/>
    </xf>
    <xf numFmtId="0" fontId="0" fillId="3" borderId="0" xfId="0" applyFill="1" applyAlignment="1">
      <alignment horizontal="center"/>
    </xf>
    <xf numFmtId="9" fontId="0" fillId="0" borderId="0" xfId="1" applyFont="1"/>
    <xf numFmtId="9" fontId="0" fillId="0" borderId="0" xfId="1" applyFont="1" applyAlignment="1">
      <alignment horizontal="center"/>
    </xf>
    <xf numFmtId="0" fontId="5" fillId="0" borderId="0" xfId="0" applyFont="1" applyAlignment="1">
      <alignment horizontal="left"/>
    </xf>
    <xf numFmtId="0" fontId="6" fillId="0" borderId="0" xfId="0" applyFont="1" applyAlignment="1">
      <alignment horizontal="left"/>
    </xf>
    <xf numFmtId="0" fontId="0" fillId="0" borderId="0" xfId="0" applyFill="1"/>
    <xf numFmtId="0" fontId="5" fillId="0" borderId="0" xfId="0" applyFont="1" applyFill="1" applyAlignment="1">
      <alignment horizontal="left"/>
    </xf>
    <xf numFmtId="0" fontId="6" fillId="0" borderId="0" xfId="0" applyFont="1" applyFill="1" applyAlignment="1">
      <alignment horizontal="left"/>
    </xf>
    <xf numFmtId="49" fontId="0" fillId="0" borderId="1" xfId="0" applyNumberFormat="1" applyFont="1" applyFill="1" applyBorder="1" applyAlignment="1">
      <alignment horizontal="left" vertical="top" wrapText="1"/>
    </xf>
    <xf numFmtId="49" fontId="0" fillId="0" borderId="2" xfId="0" applyNumberFormat="1" applyFont="1" applyFill="1" applyBorder="1" applyAlignment="1">
      <alignment horizontal="left" vertical="top" wrapText="1"/>
    </xf>
    <xf numFmtId="49" fontId="0" fillId="0" borderId="3" xfId="0" applyNumberFormat="1" applyFont="1" applyFill="1" applyBorder="1" applyAlignment="1">
      <alignment horizontal="left" vertical="top" wrapText="1"/>
    </xf>
    <xf numFmtId="0" fontId="0" fillId="0" borderId="1" xfId="0"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3" borderId="0" xfId="0" applyFill="1"/>
    <xf numFmtId="0" fontId="0" fillId="0" borderId="0" xfId="0" applyAlignment="1">
      <alignment horizontal="center" vertical="center"/>
    </xf>
    <xf numFmtId="0" fontId="0" fillId="0" borderId="4" xfId="0" applyBorder="1"/>
    <xf numFmtId="0" fontId="0" fillId="3" borderId="4" xfId="0" applyFill="1" applyBorder="1" applyAlignment="1">
      <alignment horizontal="center"/>
    </xf>
    <xf numFmtId="0" fontId="0" fillId="0" borderId="4" xfId="0" applyBorder="1" applyAlignment="1">
      <alignment horizontal="center"/>
    </xf>
    <xf numFmtId="9" fontId="0" fillId="0" borderId="4" xfId="1" applyFont="1" applyBorder="1" applyAlignment="1">
      <alignment horizontal="center"/>
    </xf>
    <xf numFmtId="0" fontId="0" fillId="0" borderId="5" xfId="0" applyBorder="1" applyAlignment="1">
      <alignment horizontal="right"/>
    </xf>
    <xf numFmtId="0" fontId="2" fillId="0" borderId="4" xfId="0" applyFont="1" applyBorder="1" applyAlignment="1">
      <alignment horizontal="center"/>
    </xf>
    <xf numFmtId="0" fontId="2" fillId="0" borderId="4" xfId="0" applyFont="1" applyBorder="1" applyAlignment="1">
      <alignment horizontal="center" textRotation="90"/>
    </xf>
    <xf numFmtId="0" fontId="0" fillId="0" borderId="0" xfId="0" applyFont="1" applyBorder="1" applyAlignment="1">
      <alignment wrapText="1"/>
    </xf>
    <xf numFmtId="0" fontId="7" fillId="2" borderId="6" xfId="0" applyFont="1" applyFill="1" applyBorder="1" applyAlignment="1">
      <alignment wrapText="1"/>
    </xf>
    <xf numFmtId="0" fontId="6" fillId="0" borderId="7" xfId="0" applyFont="1" applyBorder="1" applyAlignment="1">
      <alignment horizontal="left" wrapText="1"/>
    </xf>
    <xf numFmtId="9" fontId="0" fillId="0" borderId="0" xfId="1" applyFont="1" applyBorder="1" applyAlignment="1">
      <alignment wrapText="1"/>
    </xf>
    <xf numFmtId="49" fontId="0" fillId="0" borderId="7" xfId="0" applyNumberFormat="1" applyFont="1" applyFill="1" applyBorder="1" applyAlignment="1">
      <alignment vertical="top" wrapText="1"/>
    </xf>
    <xf numFmtId="49" fontId="0" fillId="0" borderId="0" xfId="0" applyNumberFormat="1" applyFont="1" applyFill="1" applyBorder="1" applyAlignment="1">
      <alignment vertical="top" wrapText="1"/>
    </xf>
    <xf numFmtId="0" fontId="0" fillId="0" borderId="7" xfId="0" applyFont="1" applyFill="1" applyBorder="1" applyAlignment="1">
      <alignment wrapText="1"/>
    </xf>
    <xf numFmtId="0" fontId="6" fillId="0" borderId="7" xfId="0" applyFont="1" applyFill="1" applyBorder="1" applyAlignment="1">
      <alignment horizontal="left" wrapText="1"/>
    </xf>
    <xf numFmtId="49" fontId="0" fillId="0" borderId="8" xfId="0" applyNumberFormat="1" applyFont="1" applyFill="1" applyBorder="1" applyAlignment="1">
      <alignment vertical="top" wrapText="1"/>
    </xf>
    <xf numFmtId="0" fontId="0" fillId="0" borderId="8" xfId="0" applyFont="1" applyFill="1" applyBorder="1" applyAlignment="1">
      <alignment vertical="top" wrapText="1"/>
    </xf>
    <xf numFmtId="0" fontId="0" fillId="0" borderId="0" xfId="0" applyFont="1" applyFill="1" applyBorder="1" applyAlignment="1">
      <alignment vertical="top" wrapText="1"/>
    </xf>
    <xf numFmtId="0" fontId="5" fillId="0" borderId="7" xfId="0" applyFont="1" applyBorder="1" applyAlignment="1">
      <alignment horizontal="left" wrapText="1"/>
    </xf>
    <xf numFmtId="0" fontId="5" fillId="0" borderId="7" xfId="0" applyFont="1" applyFill="1" applyBorder="1" applyAlignment="1">
      <alignment horizontal="left" wrapText="1"/>
    </xf>
  </cellXfs>
  <cellStyles count="3">
    <cellStyle name="Hyperlink" xfId="2" builtinId="8"/>
    <cellStyle name="Normal" xfId="0" builtinId="0"/>
    <cellStyle name="Percent" xfId="1" builtinId="5"/>
  </cellStyles>
  <dxfs count="1">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mailto:paul.srf@ruralfamilies.org"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lori@bgcgreatersantiam.org"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mailto:smiller@communityservices.us"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epommier@kidcoheadstart.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erri.wolfe@linnbenton.edu"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paul.srf@ruralfamilies.org"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mailto:bdougherty@samhealth.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
  <sheetViews>
    <sheetView view="pageLayout" zoomScaleNormal="100" workbookViewId="0">
      <selection activeCell="A10" sqref="A10"/>
    </sheetView>
  </sheetViews>
  <sheetFormatPr defaultRowHeight="15" x14ac:dyDescent="0.25"/>
  <cols>
    <col min="1" max="1" width="34" customWidth="1"/>
    <col min="2" max="2" width="29.28515625" customWidth="1"/>
    <col min="3" max="3" width="7" bestFit="1" customWidth="1"/>
    <col min="4" max="31" width="3.7109375" bestFit="1" customWidth="1"/>
    <col min="32" max="32" width="6.5703125" style="3" customWidth="1"/>
    <col min="33" max="33" width="3.7109375" bestFit="1" customWidth="1"/>
    <col min="34" max="34" width="4.5703125" bestFit="1" customWidth="1"/>
  </cols>
  <sheetData>
    <row r="1" spans="1:34" s="2" customFormat="1" ht="198.75" thickBot="1" x14ac:dyDescent="0.3">
      <c r="A1" s="25" t="s">
        <v>8</v>
      </c>
      <c r="B1" s="25" t="s">
        <v>9</v>
      </c>
      <c r="C1" s="26" t="s">
        <v>80</v>
      </c>
      <c r="D1" s="26" t="s">
        <v>21</v>
      </c>
      <c r="E1" s="26" t="s">
        <v>22</v>
      </c>
      <c r="F1" s="26" t="s">
        <v>23</v>
      </c>
      <c r="G1" s="26" t="s">
        <v>24</v>
      </c>
      <c r="H1" s="26" t="s">
        <v>25</v>
      </c>
      <c r="I1" s="26" t="s">
        <v>26</v>
      </c>
      <c r="J1" s="26" t="s">
        <v>27</v>
      </c>
      <c r="K1" s="26" t="s">
        <v>28</v>
      </c>
      <c r="L1" s="26" t="s">
        <v>29</v>
      </c>
      <c r="M1" s="26" t="s">
        <v>30</v>
      </c>
      <c r="N1" s="26" t="s">
        <v>31</v>
      </c>
      <c r="O1" s="26" t="s">
        <v>32</v>
      </c>
      <c r="P1" s="26" t="s">
        <v>33</v>
      </c>
      <c r="Q1" s="26" t="s">
        <v>34</v>
      </c>
      <c r="R1" s="26" t="s">
        <v>35</v>
      </c>
      <c r="S1" s="26" t="s">
        <v>36</v>
      </c>
      <c r="T1" s="26" t="s">
        <v>37</v>
      </c>
      <c r="U1" s="26" t="s">
        <v>38</v>
      </c>
      <c r="V1" s="26" t="s">
        <v>39</v>
      </c>
      <c r="W1" s="26" t="s">
        <v>40</v>
      </c>
      <c r="X1" s="26" t="s">
        <v>54</v>
      </c>
      <c r="Y1" s="26" t="s">
        <v>53</v>
      </c>
      <c r="Z1" s="26" t="s">
        <v>41</v>
      </c>
      <c r="AA1" s="26" t="s">
        <v>42</v>
      </c>
      <c r="AB1" s="26" t="s">
        <v>43</v>
      </c>
      <c r="AC1" s="26" t="s">
        <v>44</v>
      </c>
      <c r="AD1" s="26" t="s">
        <v>45</v>
      </c>
      <c r="AE1" s="26" t="s">
        <v>46</v>
      </c>
      <c r="AF1" s="26" t="s">
        <v>52</v>
      </c>
      <c r="AG1" s="26" t="s">
        <v>48</v>
      </c>
      <c r="AH1" s="26" t="s">
        <v>49</v>
      </c>
    </row>
    <row r="2" spans="1:34" x14ac:dyDescent="0.25">
      <c r="A2" t="str">
        <f>'Alsea Pups Preschool'!A2</f>
        <v>Alsea Pups Preschool</v>
      </c>
      <c r="B2" t="str">
        <f>'Alsea Pups Preschool'!B2</f>
        <v>paul.srf@ruralfamilies.org</v>
      </c>
      <c r="C2" s="3" t="str">
        <f>'Alsea Pups Preschool'!C2</f>
        <v>Maybe</v>
      </c>
      <c r="D2" s="3" t="str">
        <f>'Alsea Pups Preschool'!D2</f>
        <v>Y</v>
      </c>
      <c r="E2" s="3" t="str">
        <f>'Alsea Pups Preschool'!E2</f>
        <v>Y</v>
      </c>
      <c r="F2" s="3" t="str">
        <f>'Alsea Pups Preschool'!F2</f>
        <v>N</v>
      </c>
      <c r="G2" s="3" t="str">
        <f>'Alsea Pups Preschool'!G2</f>
        <v>N</v>
      </c>
      <c r="H2" s="3" t="str">
        <f>'Alsea Pups Preschool'!H2</f>
        <v>N</v>
      </c>
      <c r="I2" s="3" t="str">
        <f>'Alsea Pups Preschool'!I2</f>
        <v>N</v>
      </c>
      <c r="J2" s="3" t="str">
        <f>'Alsea Pups Preschool'!J2</f>
        <v>N</v>
      </c>
      <c r="K2" s="3" t="str">
        <f>'Alsea Pups Preschool'!K2</f>
        <v>N</v>
      </c>
      <c r="L2" s="3" t="str">
        <f>'Alsea Pups Preschool'!L2</f>
        <v>N</v>
      </c>
      <c r="M2" s="3" t="str">
        <f>'Alsea Pups Preschool'!M2</f>
        <v>N</v>
      </c>
      <c r="N2" s="3" t="str">
        <f>'Alsea Pups Preschool'!N2</f>
        <v>N</v>
      </c>
      <c r="O2" s="3" t="str">
        <f>'Alsea Pups Preschool'!O2</f>
        <v>N</v>
      </c>
      <c r="P2" s="3" t="str">
        <f>'Alsea Pups Preschool'!P2</f>
        <v>N</v>
      </c>
      <c r="Q2" s="3" t="str">
        <f>'Alsea Pups Preschool'!Q2</f>
        <v>N</v>
      </c>
      <c r="R2" s="3" t="str">
        <f>'Alsea Pups Preschool'!R2</f>
        <v>N</v>
      </c>
      <c r="S2" s="3" t="str">
        <f>'Alsea Pups Preschool'!S2</f>
        <v>N</v>
      </c>
      <c r="T2" s="3" t="str">
        <f>'Alsea Pups Preschool'!T2</f>
        <v>Y</v>
      </c>
      <c r="U2" s="3" t="str">
        <f>'Alsea Pups Preschool'!U2</f>
        <v>Y</v>
      </c>
      <c r="V2" s="3" t="str">
        <f>'Alsea Pups Preschool'!V2</f>
        <v>Y</v>
      </c>
      <c r="W2" s="3" t="str">
        <f>'Alsea Pups Preschool'!W2</f>
        <v>N</v>
      </c>
      <c r="X2" s="3" t="str">
        <f>'Alsea Pups Preschool'!X2</f>
        <v>Y</v>
      </c>
      <c r="Y2" s="3" t="str">
        <f>'Alsea Pups Preschool'!Y2</f>
        <v>Y</v>
      </c>
      <c r="Z2" s="3" t="str">
        <f>'Alsea Pups Preschool'!Z2</f>
        <v>N</v>
      </c>
      <c r="AA2" s="3" t="str">
        <f>'Alsea Pups Preschool'!AA2</f>
        <v>Y</v>
      </c>
      <c r="AB2" s="3" t="str">
        <f>'Alsea Pups Preschool'!AB2</f>
        <v>Y</v>
      </c>
      <c r="AC2" s="3" t="str">
        <f>'Alsea Pups Preschool'!AC2</f>
        <v>N</v>
      </c>
      <c r="AD2" s="3" t="str">
        <f>'Alsea Pups Preschool'!AD2</f>
        <v>N</v>
      </c>
      <c r="AE2" s="3" t="str">
        <f>'Alsea Pups Preschool'!AE2</f>
        <v>N</v>
      </c>
      <c r="AF2" s="6">
        <f>'Alsea Pups Preschool'!AF2</f>
        <v>10</v>
      </c>
      <c r="AG2" s="3" t="str">
        <f>'Alsea Pups Preschool'!AG2</f>
        <v>Y</v>
      </c>
      <c r="AH2" s="3" t="str">
        <f>'Alsea Pups Preschool'!AH2</f>
        <v>Y</v>
      </c>
    </row>
    <row r="3" spans="1:34" x14ac:dyDescent="0.25">
      <c r="A3" t="str">
        <f>'B&amp;G Grtr Santiam'!A2</f>
        <v>B &amp; G Club (Lebanon &amp; Sweet Home)</v>
      </c>
      <c r="B3" t="str">
        <f>'B&amp;G Grtr Santiam'!B2</f>
        <v>lori@bgcgreatersantiam.org</v>
      </c>
      <c r="C3" s="3" t="str">
        <f>'B&amp;G Grtr Santiam'!C2</f>
        <v>No</v>
      </c>
      <c r="D3" s="3" t="str">
        <f>'B&amp;G Grtr Santiam'!D2</f>
        <v>Y</v>
      </c>
      <c r="E3" s="3" t="str">
        <f>'B&amp;G Grtr Santiam'!E2</f>
        <v>N</v>
      </c>
      <c r="F3" s="3" t="str">
        <f>'B&amp;G Grtr Santiam'!F2</f>
        <v>N</v>
      </c>
      <c r="G3" s="3" t="str">
        <f>'B&amp;G Grtr Santiam'!G2</f>
        <v>Y</v>
      </c>
      <c r="H3" s="3" t="str">
        <f>'B&amp;G Grtr Santiam'!H2</f>
        <v>N</v>
      </c>
      <c r="I3" s="3" t="str">
        <f>'B&amp;G Grtr Santiam'!I2</f>
        <v>N</v>
      </c>
      <c r="J3" s="3" t="str">
        <f>'B&amp;G Grtr Santiam'!J2</f>
        <v>N</v>
      </c>
      <c r="K3" s="3" t="str">
        <f>'B&amp;G Grtr Santiam'!K2</f>
        <v>N</v>
      </c>
      <c r="L3" s="3" t="str">
        <f>'B&amp;G Grtr Santiam'!L2</f>
        <v>N</v>
      </c>
      <c r="M3" s="3" t="str">
        <f>'B&amp;G Grtr Santiam'!M2</f>
        <v>N</v>
      </c>
      <c r="N3" s="3" t="str">
        <f>'B&amp;G Grtr Santiam'!N2</f>
        <v>N</v>
      </c>
      <c r="O3" s="3" t="str">
        <f>'B&amp;G Grtr Santiam'!O2</f>
        <v>Y</v>
      </c>
      <c r="P3" s="3" t="str">
        <f>'B&amp;G Grtr Santiam'!P2</f>
        <v>N</v>
      </c>
      <c r="Q3" s="3" t="str">
        <f>'B&amp;G Grtr Santiam'!Q2</f>
        <v>N</v>
      </c>
      <c r="R3" s="3" t="str">
        <f>'B&amp;G Grtr Santiam'!R2</f>
        <v>N</v>
      </c>
      <c r="S3" s="3" t="str">
        <f>'B&amp;G Grtr Santiam'!S2</f>
        <v>N</v>
      </c>
      <c r="T3" s="3" t="str">
        <f>'B&amp;G Grtr Santiam'!T2</f>
        <v>N</v>
      </c>
      <c r="U3" s="3" t="str">
        <f>'B&amp;G Grtr Santiam'!U2</f>
        <v>N</v>
      </c>
      <c r="V3" s="3" t="str">
        <f>'B&amp;G Grtr Santiam'!V2</f>
        <v>N</v>
      </c>
      <c r="W3" s="3" t="str">
        <f>'B&amp;G Grtr Santiam'!W2</f>
        <v>N</v>
      </c>
      <c r="X3" s="3" t="str">
        <f>'B&amp;G Grtr Santiam'!X2</f>
        <v>N</v>
      </c>
      <c r="Y3" s="3" t="str">
        <f>'B&amp;G Grtr Santiam'!Y2</f>
        <v>N</v>
      </c>
      <c r="Z3" s="3" t="str">
        <f>'B&amp;G Grtr Santiam'!Z2</f>
        <v>N</v>
      </c>
      <c r="AA3" s="3" t="str">
        <f>'B&amp;G Grtr Santiam'!AA2</f>
        <v>N</v>
      </c>
      <c r="AB3" s="3" t="str">
        <f>'B&amp;G Grtr Santiam'!AB2</f>
        <v>N</v>
      </c>
      <c r="AC3" s="3" t="str">
        <f>'B&amp;G Grtr Santiam'!AC2</f>
        <v>N</v>
      </c>
      <c r="AD3" s="3" t="str">
        <f>'B&amp;G Grtr Santiam'!AD2</f>
        <v>N</v>
      </c>
      <c r="AE3" s="3" t="str">
        <f>'B&amp;G Grtr Santiam'!AE2</f>
        <v>N</v>
      </c>
      <c r="AF3" s="6">
        <f>'B&amp;G Grtr Santiam'!AF2</f>
        <v>2</v>
      </c>
      <c r="AG3" s="3" t="str">
        <f>'B&amp;G Grtr Santiam'!AG2</f>
        <v>N</v>
      </c>
      <c r="AH3" s="3" t="str">
        <f>'B&amp;G Grtr Santiam'!AH2</f>
        <v>N/A</v>
      </c>
    </row>
    <row r="4" spans="1:34" x14ac:dyDescent="0.25">
      <c r="A4" t="str">
        <f>'CSC Head Start'!A2</f>
        <v>CSC Head Start</v>
      </c>
      <c r="B4" t="str">
        <f>'CSC Head Start'!B2</f>
        <v>smiller@communityservices.us</v>
      </c>
      <c r="C4" s="4" t="str">
        <f>'CSC Head Start'!C2</f>
        <v>Yes</v>
      </c>
      <c r="D4" s="3" t="str">
        <f>'CSC Head Start'!D2</f>
        <v>Y</v>
      </c>
      <c r="E4" s="3" t="str">
        <f>'CSC Head Start'!E2</f>
        <v>Y</v>
      </c>
      <c r="F4" s="3" t="str">
        <f>'CSC Head Start'!F2</f>
        <v>Y</v>
      </c>
      <c r="G4" s="3" t="str">
        <f>'CSC Head Start'!G2</f>
        <v>Y</v>
      </c>
      <c r="H4" s="3" t="str">
        <f>'CSC Head Start'!H2</f>
        <v>Y</v>
      </c>
      <c r="I4" s="3" t="str">
        <f>'CSC Head Start'!I2</f>
        <v>N</v>
      </c>
      <c r="J4" s="3" t="str">
        <f>'CSC Head Start'!J2</f>
        <v>Y</v>
      </c>
      <c r="K4" s="3" t="str">
        <f>'CSC Head Start'!K2</f>
        <v>Y</v>
      </c>
      <c r="L4" s="3" t="str">
        <f>'CSC Head Start'!L2</f>
        <v>Y</v>
      </c>
      <c r="M4" s="3" t="str">
        <f>'CSC Head Start'!M2</f>
        <v>Y</v>
      </c>
      <c r="N4" s="3" t="str">
        <f>'CSC Head Start'!N2</f>
        <v>Y</v>
      </c>
      <c r="O4" s="3" t="str">
        <f>'CSC Head Start'!O2</f>
        <v>N</v>
      </c>
      <c r="P4" s="3" t="str">
        <f>'CSC Head Start'!P2</f>
        <v>Y</v>
      </c>
      <c r="Q4" s="3" t="str">
        <f>'CSC Head Start'!Q2</f>
        <v>Y</v>
      </c>
      <c r="R4" s="3" t="str">
        <f>'CSC Head Start'!R2</f>
        <v>Y</v>
      </c>
      <c r="S4" s="3" t="str">
        <f>'CSC Head Start'!S2</f>
        <v>N</v>
      </c>
      <c r="T4" s="3" t="str">
        <f>'CSC Head Start'!T2</f>
        <v>Y</v>
      </c>
      <c r="U4" s="3" t="str">
        <f>'CSC Head Start'!U2</f>
        <v>Y</v>
      </c>
      <c r="V4" s="3" t="str">
        <f>'CSC Head Start'!V2</f>
        <v>N</v>
      </c>
      <c r="W4" s="3" t="str">
        <f>'CSC Head Start'!W2</f>
        <v>N</v>
      </c>
      <c r="X4" s="3" t="str">
        <f>'CSC Head Start'!X2</f>
        <v>N</v>
      </c>
      <c r="Y4" s="3" t="str">
        <f>'CSC Head Start'!Y2</f>
        <v>Y</v>
      </c>
      <c r="Z4" s="3" t="str">
        <f>'CSC Head Start'!Z2</f>
        <v>Y</v>
      </c>
      <c r="AA4" s="3" t="str">
        <f>'CSC Head Start'!AA2</f>
        <v>Y</v>
      </c>
      <c r="AB4" s="3" t="str">
        <f>'CSC Head Start'!AB2</f>
        <v>Y</v>
      </c>
      <c r="AC4" s="3" t="str">
        <f>'CSC Head Start'!AC2</f>
        <v>N</v>
      </c>
      <c r="AD4" s="3" t="str">
        <f>'CSC Head Start'!AD2</f>
        <v>N</v>
      </c>
      <c r="AE4" s="3" t="str">
        <f>'CSC Head Start'!AE2</f>
        <v>N</v>
      </c>
      <c r="AF4" s="6">
        <f>'CSC Head Start'!AF2</f>
        <v>1.6</v>
      </c>
      <c r="AG4" s="3" t="str">
        <f>'CSC Head Start'!AG2</f>
        <v>N</v>
      </c>
      <c r="AH4" s="3" t="str">
        <f>'CSC Head Start'!AH2</f>
        <v>N/A</v>
      </c>
    </row>
    <row r="5" spans="1:34" x14ac:dyDescent="0.25">
      <c r="A5" t="str">
        <f>Kidco!A2</f>
        <v>Kidco</v>
      </c>
      <c r="B5" t="str">
        <f>Kidco!B2</f>
        <v>epommier@kidcoheadstart.org</v>
      </c>
      <c r="C5" s="3" t="str">
        <f>Kidco!C2</f>
        <v>No</v>
      </c>
      <c r="D5" s="3" t="str">
        <f>Kidco!D2</f>
        <v>Y</v>
      </c>
      <c r="E5" s="3" t="str">
        <f>Kidco!E2</f>
        <v>Y</v>
      </c>
      <c r="F5" s="3" t="str">
        <f>Kidco!F2</f>
        <v>Y</v>
      </c>
      <c r="G5" s="3" t="str">
        <f>Kidco!G2</f>
        <v>Y</v>
      </c>
      <c r="H5" s="3" t="str">
        <f>Kidco!H2</f>
        <v>N</v>
      </c>
      <c r="I5" s="3" t="str">
        <f>Kidco!I2</f>
        <v>N</v>
      </c>
      <c r="J5" s="3" t="str">
        <f>Kidco!J2</f>
        <v>N</v>
      </c>
      <c r="K5" s="3" t="str">
        <f>Kidco!K2</f>
        <v>N</v>
      </c>
      <c r="L5" s="3" t="str">
        <f>Kidco!L2</f>
        <v>N</v>
      </c>
      <c r="M5" s="3" t="str">
        <f>Kidco!M2</f>
        <v>N</v>
      </c>
      <c r="N5" s="3" t="str">
        <f>Kidco!N2</f>
        <v>N</v>
      </c>
      <c r="O5" s="3" t="str">
        <f>Kidco!O2</f>
        <v>N</v>
      </c>
      <c r="P5" s="3" t="str">
        <f>Kidco!P2</f>
        <v>N</v>
      </c>
      <c r="Q5" s="3" t="str">
        <f>Kidco!Q2</f>
        <v>N</v>
      </c>
      <c r="R5" s="3" t="str">
        <f>Kidco!R2</f>
        <v>Y</v>
      </c>
      <c r="S5" s="3" t="str">
        <f>Kidco!S2</f>
        <v>N</v>
      </c>
      <c r="T5" s="3" t="str">
        <f>Kidco!T2</f>
        <v>Y</v>
      </c>
      <c r="U5" s="3" t="str">
        <f>Kidco!U2</f>
        <v>N</v>
      </c>
      <c r="V5" s="3" t="str">
        <f>Kidco!V2</f>
        <v>N</v>
      </c>
      <c r="W5" s="3" t="str">
        <f>Kidco!W2</f>
        <v>N</v>
      </c>
      <c r="X5" s="3" t="str">
        <f>Kidco!X2</f>
        <v>N</v>
      </c>
      <c r="Y5" s="3" t="str">
        <f>Kidco!Y2</f>
        <v>N</v>
      </c>
      <c r="Z5" s="3" t="str">
        <f>Kidco!Z2</f>
        <v>N</v>
      </c>
      <c r="AA5" s="3" t="str">
        <f>Kidco!AA2</f>
        <v>N</v>
      </c>
      <c r="AB5" s="3" t="str">
        <f>Kidco!AB2</f>
        <v>N</v>
      </c>
      <c r="AC5" s="3" t="str">
        <f>Kidco!AC2</f>
        <v>N</v>
      </c>
      <c r="AD5" s="3" t="str">
        <f>Kidco!AD2</f>
        <v>N</v>
      </c>
      <c r="AE5" s="3" t="str">
        <f>Kidco!AE2</f>
        <v>N</v>
      </c>
      <c r="AF5" s="6">
        <f>Kidco!AF2</f>
        <v>1</v>
      </c>
      <c r="AG5" s="3" t="str">
        <f>Kidco!AG2</f>
        <v>N</v>
      </c>
      <c r="AH5" s="3" t="str">
        <f>Kidco!AH2</f>
        <v>N/A</v>
      </c>
    </row>
    <row r="6" spans="1:34" x14ac:dyDescent="0.25">
      <c r="A6" t="str">
        <f>'LBCC Parent Coop'!A2</f>
        <v>LBCC Parent Coop.</v>
      </c>
      <c r="B6" t="str">
        <f>'LBCC Parent Coop'!B2</f>
        <v>jerri.wolfe@linnbenton.edu</v>
      </c>
      <c r="C6" s="3" t="str">
        <f>'LBCC Parent Coop'!C2</f>
        <v>No</v>
      </c>
      <c r="D6" s="3" t="str">
        <f>'LBCC Parent Coop'!D2</f>
        <v>N</v>
      </c>
      <c r="E6" s="3" t="str">
        <f>'LBCC Parent Coop'!E2</f>
        <v>N</v>
      </c>
      <c r="F6" s="3" t="str">
        <f>'LBCC Parent Coop'!F2</f>
        <v>N</v>
      </c>
      <c r="G6" s="3" t="str">
        <f>'LBCC Parent Coop'!G2</f>
        <v>N</v>
      </c>
      <c r="H6" s="3" t="str">
        <f>'LBCC Parent Coop'!H2</f>
        <v>N</v>
      </c>
      <c r="I6" s="3" t="str">
        <f>'LBCC Parent Coop'!I2</f>
        <v>N</v>
      </c>
      <c r="J6" s="3" t="str">
        <f>'LBCC Parent Coop'!J2</f>
        <v>N</v>
      </c>
      <c r="K6" s="3" t="str">
        <f>'LBCC Parent Coop'!K2</f>
        <v>N</v>
      </c>
      <c r="L6" s="3" t="str">
        <f>'LBCC Parent Coop'!L2</f>
        <v>N</v>
      </c>
      <c r="M6" s="3" t="str">
        <f>'LBCC Parent Coop'!M2</f>
        <v>N</v>
      </c>
      <c r="N6" s="3" t="str">
        <f>'LBCC Parent Coop'!N2</f>
        <v>N</v>
      </c>
      <c r="O6" s="3" t="str">
        <f>'LBCC Parent Coop'!O2</f>
        <v>N</v>
      </c>
      <c r="P6" s="3" t="str">
        <f>'LBCC Parent Coop'!P2</f>
        <v>N</v>
      </c>
      <c r="Q6" s="3" t="str">
        <f>'LBCC Parent Coop'!Q2</f>
        <v>N</v>
      </c>
      <c r="R6" s="3" t="str">
        <f>'LBCC Parent Coop'!R2</f>
        <v>N</v>
      </c>
      <c r="S6" s="3" t="str">
        <f>'LBCC Parent Coop'!S2</f>
        <v>N</v>
      </c>
      <c r="T6" s="3" t="str">
        <f>'LBCC Parent Coop'!T2</f>
        <v>N</v>
      </c>
      <c r="U6" s="3" t="str">
        <f>'LBCC Parent Coop'!U2</f>
        <v>N</v>
      </c>
      <c r="V6" s="3" t="str">
        <f>'LBCC Parent Coop'!V2</f>
        <v>N</v>
      </c>
      <c r="W6" s="3" t="str">
        <f>'LBCC Parent Coop'!W2</f>
        <v>N</v>
      </c>
      <c r="X6" s="3" t="str">
        <f>'LBCC Parent Coop'!X2</f>
        <v>N</v>
      </c>
      <c r="Y6" s="3" t="str">
        <f>'LBCC Parent Coop'!Y2</f>
        <v>N</v>
      </c>
      <c r="Z6" s="3" t="str">
        <f>'LBCC Parent Coop'!Z2</f>
        <v>N</v>
      </c>
      <c r="AA6" s="3" t="str">
        <f>'LBCC Parent Coop'!AA2</f>
        <v>N</v>
      </c>
      <c r="AB6" s="3" t="str">
        <f>'LBCC Parent Coop'!AB2</f>
        <v>N</v>
      </c>
      <c r="AC6" s="3" t="str">
        <f>'LBCC Parent Coop'!AC2</f>
        <v>N</v>
      </c>
      <c r="AD6" s="3" t="str">
        <f>'LBCC Parent Coop'!AD2</f>
        <v>N</v>
      </c>
      <c r="AE6" s="3" t="str">
        <f>'LBCC Parent Coop'!AE2</f>
        <v>N</v>
      </c>
      <c r="AF6" s="6" t="str">
        <f>'LBCC Parent Coop'!AF2</f>
        <v>N/A</v>
      </c>
      <c r="AG6" s="3" t="str">
        <f>'LBCC Parent Coop'!AG2</f>
        <v>Y</v>
      </c>
      <c r="AH6" s="3" t="s">
        <v>18</v>
      </c>
    </row>
    <row r="7" spans="1:34" x14ac:dyDescent="0.25">
      <c r="A7" t="str">
        <f>'Next Steps'!A2</f>
        <v>Next Steps</v>
      </c>
      <c r="B7" t="str">
        <f>'Next Steps'!B2</f>
        <v>paul.srf@ruralfamilies.org</v>
      </c>
      <c r="C7" s="3" t="str">
        <f>'Next Steps'!C2</f>
        <v>Maybe</v>
      </c>
      <c r="D7" s="3" t="str">
        <f>'Next Steps'!D2</f>
        <v>Y</v>
      </c>
      <c r="E7" s="3" t="str">
        <f>'Next Steps'!E2</f>
        <v>Y</v>
      </c>
      <c r="F7" s="3" t="str">
        <f>'Next Steps'!F2</f>
        <v>N</v>
      </c>
      <c r="G7" s="3" t="str">
        <f>'Next Steps'!G2</f>
        <v>N</v>
      </c>
      <c r="H7" s="3" t="str">
        <f>'Next Steps'!H2</f>
        <v>N</v>
      </c>
      <c r="I7" s="3" t="str">
        <f>'Next Steps'!I2</f>
        <v>N</v>
      </c>
      <c r="J7" s="3" t="str">
        <f>'Next Steps'!J2</f>
        <v>N</v>
      </c>
      <c r="K7" s="3" t="str">
        <f>'Next Steps'!K2</f>
        <v>N</v>
      </c>
      <c r="L7" s="3" t="str">
        <f>'Next Steps'!L2</f>
        <v>N</v>
      </c>
      <c r="M7" s="3" t="str">
        <f>'Next Steps'!M2</f>
        <v>N</v>
      </c>
      <c r="N7" s="3" t="str">
        <f>'Next Steps'!N2</f>
        <v>N</v>
      </c>
      <c r="O7" s="3" t="str">
        <f>'Next Steps'!O2</f>
        <v>N</v>
      </c>
      <c r="P7" s="3" t="str">
        <f>'Next Steps'!P2</f>
        <v>N</v>
      </c>
      <c r="Q7" s="3" t="str">
        <f>'Next Steps'!Q2</f>
        <v>N</v>
      </c>
      <c r="R7" s="3" t="str">
        <f>'Next Steps'!R2</f>
        <v>Y</v>
      </c>
      <c r="S7" s="3" t="str">
        <f>'Next Steps'!S2</f>
        <v>Y</v>
      </c>
      <c r="T7" s="3" t="str">
        <f>'Next Steps'!T2</f>
        <v>Y</v>
      </c>
      <c r="U7" s="3" t="str">
        <f>'Next Steps'!U2</f>
        <v>Y</v>
      </c>
      <c r="V7" s="3" t="str">
        <f>'Next Steps'!V2</f>
        <v>Y</v>
      </c>
      <c r="W7" s="3" t="str">
        <f>'Next Steps'!W2</f>
        <v>N</v>
      </c>
      <c r="X7" s="3" t="str">
        <f>'Next Steps'!X2</f>
        <v>Y</v>
      </c>
      <c r="Y7" s="3" t="str">
        <f>'Next Steps'!Y2</f>
        <v>N</v>
      </c>
      <c r="Z7" s="3" t="str">
        <f>'Next Steps'!Z2</f>
        <v>N</v>
      </c>
      <c r="AA7" s="3" t="str">
        <f>'Next Steps'!AA2</f>
        <v>Y</v>
      </c>
      <c r="AB7" s="3" t="str">
        <f>'Next Steps'!AB2</f>
        <v>Y</v>
      </c>
      <c r="AC7" s="3" t="str">
        <f>'Next Steps'!AC2</f>
        <v>N</v>
      </c>
      <c r="AD7" s="3" t="str">
        <f>'Next Steps'!AD2</f>
        <v>N</v>
      </c>
      <c r="AE7" s="3" t="str">
        <f>'Next Steps'!AE2</f>
        <v>N</v>
      </c>
      <c r="AF7" s="6">
        <f>'Next Steps'!AF2</f>
        <v>10</v>
      </c>
      <c r="AG7" s="3" t="str">
        <f>'Next Steps'!AG2</f>
        <v>N</v>
      </c>
      <c r="AH7" s="3" t="str">
        <f>'Next Steps'!AH2</f>
        <v>Y</v>
      </c>
    </row>
    <row r="8" spans="1:34" ht="15.75" thickBot="1" x14ac:dyDescent="0.3">
      <c r="A8" s="20" t="str">
        <f>'Samaritan ELC'!A2</f>
        <v>Samaritan ELC</v>
      </c>
      <c r="B8" s="20" t="str">
        <f>'Samaritan ELC'!B2</f>
        <v>bdougherty@samhealth.org</v>
      </c>
      <c r="C8" s="21" t="str">
        <f>'Samaritan ELC'!C2</f>
        <v>Yes</v>
      </c>
      <c r="D8" s="22" t="str">
        <f>'Samaritan ELC'!D2</f>
        <v>N</v>
      </c>
      <c r="E8" s="22" t="str">
        <f>'Samaritan ELC'!E2</f>
        <v>N</v>
      </c>
      <c r="F8" s="22" t="str">
        <f>'Samaritan ELC'!F2</f>
        <v>N</v>
      </c>
      <c r="G8" s="22" t="str">
        <f>'Samaritan ELC'!G2</f>
        <v>N</v>
      </c>
      <c r="H8" s="22" t="str">
        <f>'Samaritan ELC'!H2</f>
        <v>N</v>
      </c>
      <c r="I8" s="22" t="str">
        <f>'Samaritan ELC'!I2</f>
        <v>N</v>
      </c>
      <c r="J8" s="22" t="str">
        <f>'Samaritan ELC'!J2</f>
        <v>N</v>
      </c>
      <c r="K8" s="22" t="str">
        <f>'Samaritan ELC'!K2</f>
        <v>N</v>
      </c>
      <c r="L8" s="22" t="str">
        <f>'Samaritan ELC'!L2</f>
        <v>N</v>
      </c>
      <c r="M8" s="22" t="str">
        <f>'Samaritan ELC'!M2</f>
        <v>N</v>
      </c>
      <c r="N8" s="22" t="str">
        <f>'Samaritan ELC'!N2</f>
        <v>N</v>
      </c>
      <c r="O8" s="22" t="str">
        <f>'Samaritan ELC'!O2</f>
        <v>N</v>
      </c>
      <c r="P8" s="22" t="str">
        <f>'Samaritan ELC'!P2</f>
        <v>N</v>
      </c>
      <c r="Q8" s="22" t="str">
        <f>'Samaritan ELC'!Q2</f>
        <v>N</v>
      </c>
      <c r="R8" s="22" t="str">
        <f>'Samaritan ELC'!R2</f>
        <v>N</v>
      </c>
      <c r="S8" s="22" t="str">
        <f>'Samaritan ELC'!S2</f>
        <v>N</v>
      </c>
      <c r="T8" s="22" t="str">
        <f>'Samaritan ELC'!T2</f>
        <v>N</v>
      </c>
      <c r="U8" s="22" t="str">
        <f>'Samaritan ELC'!U2</f>
        <v>N</v>
      </c>
      <c r="V8" s="22" t="str">
        <f>'Samaritan ELC'!V2</f>
        <v>N</v>
      </c>
      <c r="W8" s="22" t="str">
        <f>'Samaritan ELC'!W2</f>
        <v>N</v>
      </c>
      <c r="X8" s="22" t="str">
        <f>'Samaritan ELC'!X2</f>
        <v>N</v>
      </c>
      <c r="Y8" s="22" t="str">
        <f>'Samaritan ELC'!Y2</f>
        <v>N</v>
      </c>
      <c r="Z8" s="22" t="str">
        <f>'Samaritan ELC'!Z2</f>
        <v>N</v>
      </c>
      <c r="AA8" s="22" t="str">
        <f>'Samaritan ELC'!AA2</f>
        <v>N</v>
      </c>
      <c r="AB8" s="22" t="str">
        <f>'Samaritan ELC'!AB2</f>
        <v>N</v>
      </c>
      <c r="AC8" s="22" t="str">
        <f>'Samaritan ELC'!AC2</f>
        <v>N</v>
      </c>
      <c r="AD8" s="22" t="str">
        <f>'Samaritan ELC'!AD2</f>
        <v>N</v>
      </c>
      <c r="AE8" s="22" t="str">
        <f>'Samaritan ELC'!AE2</f>
        <v>Y</v>
      </c>
      <c r="AF8" s="23" t="str">
        <f>'Samaritan ELC'!AF2</f>
        <v>N/A</v>
      </c>
      <c r="AG8" s="22" t="str">
        <f>'Samaritan ELC'!AG2</f>
        <v>Y</v>
      </c>
      <c r="AH8" s="22" t="str">
        <f>'Samaritan ELC'!AH2</f>
        <v xml:space="preserve">N </v>
      </c>
    </row>
    <row r="9" spans="1:34" x14ac:dyDescent="0.25">
      <c r="A9" s="24" t="s">
        <v>77</v>
      </c>
      <c r="B9" s="24"/>
      <c r="C9" s="3">
        <f>COUNTIF(C2:C8,"Yes")</f>
        <v>2</v>
      </c>
      <c r="D9" s="19">
        <f>COUNTIF(D2:D8,"Y")</f>
        <v>5</v>
      </c>
      <c r="E9" s="19">
        <f t="shared" ref="E9:AE9" si="0">COUNTIF(E2:E8,"Y")</f>
        <v>4</v>
      </c>
      <c r="F9" s="19">
        <f t="shared" si="0"/>
        <v>2</v>
      </c>
      <c r="G9" s="19">
        <f t="shared" si="0"/>
        <v>3</v>
      </c>
      <c r="H9" s="19">
        <f t="shared" si="0"/>
        <v>1</v>
      </c>
      <c r="I9" s="19">
        <f t="shared" si="0"/>
        <v>0</v>
      </c>
      <c r="J9" s="19">
        <f t="shared" si="0"/>
        <v>1</v>
      </c>
      <c r="K9" s="19">
        <f t="shared" si="0"/>
        <v>1</v>
      </c>
      <c r="L9" s="19">
        <f t="shared" si="0"/>
        <v>1</v>
      </c>
      <c r="M9" s="19">
        <f t="shared" si="0"/>
        <v>1</v>
      </c>
      <c r="N9" s="19">
        <f t="shared" si="0"/>
        <v>1</v>
      </c>
      <c r="O9" s="19">
        <f t="shared" si="0"/>
        <v>1</v>
      </c>
      <c r="P9" s="19">
        <f t="shared" si="0"/>
        <v>1</v>
      </c>
      <c r="Q9" s="19">
        <f t="shared" si="0"/>
        <v>1</v>
      </c>
      <c r="R9" s="19">
        <f t="shared" si="0"/>
        <v>3</v>
      </c>
      <c r="S9" s="19">
        <f t="shared" si="0"/>
        <v>1</v>
      </c>
      <c r="T9" s="19">
        <f t="shared" si="0"/>
        <v>4</v>
      </c>
      <c r="U9" s="19">
        <f t="shared" si="0"/>
        <v>3</v>
      </c>
      <c r="V9" s="19">
        <f t="shared" si="0"/>
        <v>2</v>
      </c>
      <c r="W9" s="19">
        <f t="shared" si="0"/>
        <v>0</v>
      </c>
      <c r="X9" s="19">
        <f t="shared" si="0"/>
        <v>2</v>
      </c>
      <c r="Y9" s="19">
        <f t="shared" si="0"/>
        <v>2</v>
      </c>
      <c r="Z9" s="19">
        <f t="shared" si="0"/>
        <v>1</v>
      </c>
      <c r="AA9" s="19">
        <f t="shared" si="0"/>
        <v>3</v>
      </c>
      <c r="AB9" s="19">
        <f t="shared" si="0"/>
        <v>3</v>
      </c>
      <c r="AC9" s="19">
        <f t="shared" si="0"/>
        <v>0</v>
      </c>
      <c r="AD9" s="19">
        <f t="shared" si="0"/>
        <v>0</v>
      </c>
      <c r="AE9" s="19">
        <f t="shared" si="0"/>
        <v>1</v>
      </c>
      <c r="AF9" s="19"/>
      <c r="AG9" s="19">
        <f t="shared" ref="AG9" si="1">COUNTIF(AG2:AG8,"Y")</f>
        <v>3</v>
      </c>
      <c r="AH9" s="19">
        <f t="shared" ref="AH9" si="2">COUNTIF(AH2:AH8,"Y")</f>
        <v>3</v>
      </c>
    </row>
  </sheetData>
  <sortState ref="A2:AI14">
    <sortCondition ref="A2:A14"/>
  </sortState>
  <mergeCells count="1">
    <mergeCell ref="A9:B9"/>
  </mergeCells>
  <conditionalFormatting sqref="D2:AH30">
    <cfRule type="cellIs" dxfId="0" priority="2" operator="equal">
      <formula>"Y"</formula>
    </cfRule>
  </conditionalFormatting>
  <conditionalFormatting sqref="C9:AH9">
    <cfRule type="colorScale" priority="1">
      <colorScale>
        <cfvo type="min"/>
        <cfvo type="max"/>
        <color rgb="FFFCFCFF"/>
        <color rgb="FFF8696B"/>
      </colorScale>
    </cfRule>
  </conditionalFormatting>
  <pageMargins left="0.25" right="0.25" top="0.75" bottom="0.75" header="0.3" footer="0.3"/>
  <pageSetup paperSize="5" scale="90" orientation="landscape" r:id="rId1"/>
  <headerFooter>
    <oddHeader xml:space="preserve">&amp;C&amp;"-,Bold"&amp;16LBL HUB: Joint Application Eligibity Matrix&amp;"-,Regular"&amp;11
Aggregation Based on 10/17-11/17 Respondents </oddHeader>
    <oddFooter>&amp;LPrepared 11/2017 by Kidco Head Start&amp;R&amp;P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0"/>
  <sheetViews>
    <sheetView tabSelected="1" view="pageLayout" topLeftCell="A28" zoomScaleNormal="100" workbookViewId="0">
      <selection activeCell="A40" sqref="A40"/>
    </sheetView>
  </sheetViews>
  <sheetFormatPr defaultRowHeight="15" x14ac:dyDescent="0.25"/>
  <cols>
    <col min="1" max="1" width="148" style="27" customWidth="1"/>
    <col min="2" max="16384" width="9.140625" style="27"/>
  </cols>
  <sheetData>
    <row r="1" spans="1:33" ht="6" customHeight="1" thickBot="1" x14ac:dyDescent="0.3"/>
    <row r="2" spans="1:33" ht="18.75" x14ac:dyDescent="0.3">
      <c r="A2" s="28" t="s">
        <v>4</v>
      </c>
    </row>
    <row r="3" spans="1:33" x14ac:dyDescent="0.25">
      <c r="A3" s="29" t="s">
        <v>55</v>
      </c>
      <c r="AE3" s="30"/>
    </row>
    <row r="4" spans="1:33" x14ac:dyDescent="0.25">
      <c r="A4" s="31" t="s">
        <v>68</v>
      </c>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row>
    <row r="5" spans="1:33" ht="7.35" customHeight="1" x14ac:dyDescent="0.25">
      <c r="A5" s="33"/>
      <c r="AE5" s="30"/>
    </row>
    <row r="6" spans="1:33" x14ac:dyDescent="0.25">
      <c r="A6" s="34" t="s">
        <v>56</v>
      </c>
      <c r="AE6" s="30"/>
    </row>
    <row r="7" spans="1:33" x14ac:dyDescent="0.25">
      <c r="A7" s="31" t="s">
        <v>69</v>
      </c>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row>
    <row r="8" spans="1:33" ht="7.35" customHeight="1" x14ac:dyDescent="0.25">
      <c r="A8" s="33"/>
    </row>
    <row r="9" spans="1:33" x14ac:dyDescent="0.25">
      <c r="A9" s="34" t="s">
        <v>57</v>
      </c>
    </row>
    <row r="10" spans="1:33" ht="15.75" thickBot="1" x14ac:dyDescent="0.3">
      <c r="A10" s="35" t="s">
        <v>70</v>
      </c>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row>
    <row r="11" spans="1:33" ht="15.75" thickBot="1" x14ac:dyDescent="0.3"/>
    <row r="12" spans="1:33" ht="18.75" x14ac:dyDescent="0.3">
      <c r="A12" s="28" t="s">
        <v>78</v>
      </c>
    </row>
    <row r="13" spans="1:33" x14ac:dyDescent="0.25">
      <c r="A13" s="29" t="s">
        <v>55</v>
      </c>
      <c r="AE13" s="30"/>
    </row>
    <row r="14" spans="1:33" ht="30" x14ac:dyDescent="0.25">
      <c r="A14" s="31" t="s">
        <v>63</v>
      </c>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row>
    <row r="15" spans="1:33" ht="7.35" customHeight="1" x14ac:dyDescent="0.25">
      <c r="A15" s="33"/>
      <c r="AE15" s="30"/>
    </row>
    <row r="16" spans="1:33" x14ac:dyDescent="0.25">
      <c r="A16" s="34" t="s">
        <v>56</v>
      </c>
      <c r="AE16" s="30"/>
    </row>
    <row r="17" spans="1:33" x14ac:dyDescent="0.25">
      <c r="A17" s="31" t="s">
        <v>64</v>
      </c>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row>
    <row r="18" spans="1:33" ht="7.35" customHeight="1" x14ac:dyDescent="0.25">
      <c r="A18" s="33"/>
    </row>
    <row r="19" spans="1:33" x14ac:dyDescent="0.25">
      <c r="A19" s="34" t="s">
        <v>57</v>
      </c>
    </row>
    <row r="20" spans="1:33" ht="15.75" thickBot="1" x14ac:dyDescent="0.3">
      <c r="A20" s="36"/>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row>
    <row r="21" spans="1:33" ht="15.75" thickBot="1" x14ac:dyDescent="0.3"/>
    <row r="22" spans="1:33" ht="18.75" x14ac:dyDescent="0.3">
      <c r="A22" s="28" t="s">
        <v>1</v>
      </c>
    </row>
    <row r="23" spans="1:33" x14ac:dyDescent="0.25">
      <c r="A23" s="29" t="s">
        <v>55</v>
      </c>
      <c r="AE23" s="30"/>
    </row>
    <row r="24" spans="1:33" ht="60" x14ac:dyDescent="0.25">
      <c r="A24" s="31" t="s">
        <v>58</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row>
    <row r="25" spans="1:33" ht="7.35" customHeight="1" x14ac:dyDescent="0.25">
      <c r="A25" s="33"/>
      <c r="AE25" s="30"/>
    </row>
    <row r="26" spans="1:33" x14ac:dyDescent="0.25">
      <c r="A26" s="34" t="s">
        <v>56</v>
      </c>
      <c r="AE26" s="30"/>
    </row>
    <row r="27" spans="1:33" x14ac:dyDescent="0.25">
      <c r="A27" s="31" t="s">
        <v>59</v>
      </c>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row>
    <row r="28" spans="1:33" ht="7.35" customHeight="1" x14ac:dyDescent="0.25">
      <c r="A28" s="33"/>
    </row>
    <row r="29" spans="1:33" x14ac:dyDescent="0.25">
      <c r="A29" s="34" t="s">
        <v>57</v>
      </c>
    </row>
    <row r="30" spans="1:33" ht="45.75" thickBot="1" x14ac:dyDescent="0.3">
      <c r="A30" s="35" t="s">
        <v>60</v>
      </c>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row>
    <row r="31" spans="1:33" ht="15.75" thickBot="1" x14ac:dyDescent="0.3"/>
    <row r="32" spans="1:33" ht="18.75" x14ac:dyDescent="0.3">
      <c r="A32" s="28" t="s">
        <v>0</v>
      </c>
    </row>
    <row r="33" spans="1:33" x14ac:dyDescent="0.25">
      <c r="A33" s="38" t="s">
        <v>55</v>
      </c>
      <c r="AE33" s="30"/>
    </row>
    <row r="34" spans="1:33" ht="60" x14ac:dyDescent="0.25">
      <c r="A34" s="31" t="s">
        <v>75</v>
      </c>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row>
    <row r="35" spans="1:33" ht="7.35" customHeight="1" x14ac:dyDescent="0.25">
      <c r="A35" s="33"/>
      <c r="AE35" s="30"/>
    </row>
    <row r="36" spans="1:33" x14ac:dyDescent="0.25">
      <c r="A36" s="39" t="s">
        <v>56</v>
      </c>
      <c r="AE36" s="30"/>
    </row>
    <row r="37" spans="1:33" ht="30" x14ac:dyDescent="0.25">
      <c r="A37" s="31" t="s">
        <v>76</v>
      </c>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row>
    <row r="38" spans="1:33" ht="7.35" customHeight="1" x14ac:dyDescent="0.25">
      <c r="A38" s="33"/>
    </row>
    <row r="39" spans="1:33" x14ac:dyDescent="0.25">
      <c r="A39" s="39" t="s">
        <v>57</v>
      </c>
    </row>
    <row r="40" spans="1:33" ht="15.75" thickBot="1" x14ac:dyDescent="0.3">
      <c r="A40" s="36" t="s">
        <v>74</v>
      </c>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row>
    <row r="41" spans="1:33" ht="15.75" thickBot="1" x14ac:dyDescent="0.3"/>
    <row r="42" spans="1:33" ht="18.75" x14ac:dyDescent="0.3">
      <c r="A42" s="28" t="s">
        <v>2</v>
      </c>
    </row>
    <row r="43" spans="1:33" x14ac:dyDescent="0.25">
      <c r="A43" s="29" t="s">
        <v>55</v>
      </c>
      <c r="AE43" s="30"/>
    </row>
    <row r="44" spans="1:33" ht="30" x14ac:dyDescent="0.25">
      <c r="A44" s="31" t="s">
        <v>61</v>
      </c>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row>
    <row r="45" spans="1:33" ht="7.35" customHeight="1" x14ac:dyDescent="0.25">
      <c r="A45" s="33"/>
      <c r="AE45" s="30"/>
    </row>
    <row r="46" spans="1:33" x14ac:dyDescent="0.25">
      <c r="A46" s="34" t="s">
        <v>56</v>
      </c>
      <c r="AE46" s="30"/>
    </row>
    <row r="47" spans="1:33" x14ac:dyDescent="0.25">
      <c r="A47" s="31" t="s">
        <v>62</v>
      </c>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row>
    <row r="48" spans="1:33" ht="7.35" customHeight="1" x14ac:dyDescent="0.25">
      <c r="A48" s="33"/>
    </row>
    <row r="49" spans="1:33" x14ac:dyDescent="0.25">
      <c r="A49" s="34" t="s">
        <v>57</v>
      </c>
    </row>
    <row r="50" spans="1:33" ht="15.75" thickBot="1" x14ac:dyDescent="0.3">
      <c r="A50" s="36"/>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row>
    <row r="51" spans="1:33" ht="15.75" thickBot="1" x14ac:dyDescent="0.3"/>
    <row r="52" spans="1:33" ht="18.75" x14ac:dyDescent="0.3">
      <c r="A52" s="28" t="s">
        <v>3</v>
      </c>
    </row>
    <row r="53" spans="1:33" x14ac:dyDescent="0.25">
      <c r="A53" s="29" t="s">
        <v>55</v>
      </c>
      <c r="AE53" s="30"/>
    </row>
    <row r="54" spans="1:33" x14ac:dyDescent="0.25">
      <c r="A54" s="31" t="s">
        <v>65</v>
      </c>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row>
    <row r="55" spans="1:33" ht="7.35" customHeight="1" x14ac:dyDescent="0.25">
      <c r="A55" s="33"/>
      <c r="AE55" s="30"/>
    </row>
    <row r="56" spans="1:33" x14ac:dyDescent="0.25">
      <c r="A56" s="34" t="s">
        <v>56</v>
      </c>
      <c r="AE56" s="30"/>
    </row>
    <row r="57" spans="1:33" ht="30" x14ac:dyDescent="0.25">
      <c r="A57" s="31" t="s">
        <v>66</v>
      </c>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row>
    <row r="58" spans="1:33" ht="7.35" customHeight="1" x14ac:dyDescent="0.25">
      <c r="A58" s="33"/>
    </row>
    <row r="59" spans="1:33" x14ac:dyDescent="0.25">
      <c r="A59" s="34" t="s">
        <v>57</v>
      </c>
    </row>
    <row r="60" spans="1:33" ht="15.75" thickBot="1" x14ac:dyDescent="0.3">
      <c r="A60" s="35" t="s">
        <v>67</v>
      </c>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row>
    <row r="61" spans="1:33" ht="15.75" thickBot="1" x14ac:dyDescent="0.3"/>
    <row r="62" spans="1:33" ht="18.75" x14ac:dyDescent="0.3">
      <c r="A62" s="28" t="s">
        <v>79</v>
      </c>
    </row>
    <row r="63" spans="1:33" x14ac:dyDescent="0.25">
      <c r="A63" s="29" t="s">
        <v>55</v>
      </c>
      <c r="AE63" s="30"/>
    </row>
    <row r="64" spans="1:33" ht="30" x14ac:dyDescent="0.25">
      <c r="A64" s="31" t="s">
        <v>71</v>
      </c>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row>
    <row r="65" spans="1:33" ht="7.35" customHeight="1" x14ac:dyDescent="0.25">
      <c r="A65" s="33"/>
      <c r="AE65" s="30"/>
    </row>
    <row r="66" spans="1:33" x14ac:dyDescent="0.25">
      <c r="A66" s="34" t="s">
        <v>56</v>
      </c>
      <c r="AE66" s="30"/>
    </row>
    <row r="67" spans="1:33" ht="30" x14ac:dyDescent="0.25">
      <c r="A67" s="31" t="s">
        <v>72</v>
      </c>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row>
    <row r="68" spans="1:33" ht="7.35" customHeight="1" x14ac:dyDescent="0.25">
      <c r="A68" s="33"/>
    </row>
    <row r="69" spans="1:33" x14ac:dyDescent="0.25">
      <c r="A69" s="34" t="s">
        <v>57</v>
      </c>
    </row>
    <row r="70" spans="1:33" ht="60.75" thickBot="1" x14ac:dyDescent="0.3">
      <c r="A70" s="35" t="s">
        <v>73</v>
      </c>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row>
  </sheetData>
  <pageMargins left="0.7" right="0.7" top="0.75" bottom="0.75" header="0.3" footer="0.3"/>
  <pageSetup orientation="portrait" r:id="rId1"/>
  <headerFooter>
    <oddHeader xml:space="preserve">&amp;C&amp;"-,Bold"&amp;14LBL HUB: Joint Application Workgroup: Eligibility and Selection Processes w/ Additional Comments&amp;"-,Regular"&amp;11
Aggregated Based on 10/17-11/17 Respondents </oddHeader>
    <oddFooter>&amp;L&amp;8Prepared 11/2017 by Kidco Head Start&amp;R&amp;P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
  <sheetViews>
    <sheetView workbookViewId="0">
      <selection activeCell="E15" sqref="E15"/>
    </sheetView>
  </sheetViews>
  <sheetFormatPr defaultRowHeight="15" x14ac:dyDescent="0.25"/>
  <cols>
    <col min="1" max="1" width="20" bestFit="1" customWidth="1"/>
    <col min="2" max="2" width="24.7109375" bestFit="1" customWidth="1"/>
    <col min="3" max="3" width="7" bestFit="1" customWidth="1"/>
    <col min="4" max="31" width="3.7109375" bestFit="1" customWidth="1"/>
    <col min="32" max="32" width="6.5703125" customWidth="1"/>
    <col min="33" max="34" width="3.7109375" bestFit="1" customWidth="1"/>
  </cols>
  <sheetData>
    <row r="1" spans="1:34" s="2" customFormat="1" ht="195.75" thickBot="1" x14ac:dyDescent="0.3">
      <c r="A1" s="25" t="s">
        <v>8</v>
      </c>
      <c r="B1" s="25" t="s">
        <v>9</v>
      </c>
      <c r="C1" s="26" t="s">
        <v>80</v>
      </c>
      <c r="D1" s="26" t="s">
        <v>21</v>
      </c>
      <c r="E1" s="26" t="s">
        <v>22</v>
      </c>
      <c r="F1" s="26" t="s">
        <v>23</v>
      </c>
      <c r="G1" s="26" t="s">
        <v>24</v>
      </c>
      <c r="H1" s="26" t="s">
        <v>25</v>
      </c>
      <c r="I1" s="26" t="s">
        <v>26</v>
      </c>
      <c r="J1" s="26" t="s">
        <v>27</v>
      </c>
      <c r="K1" s="26" t="s">
        <v>28</v>
      </c>
      <c r="L1" s="26" t="s">
        <v>29</v>
      </c>
      <c r="M1" s="26" t="s">
        <v>30</v>
      </c>
      <c r="N1" s="26" t="s">
        <v>31</v>
      </c>
      <c r="O1" s="26" t="s">
        <v>32</v>
      </c>
      <c r="P1" s="26" t="s">
        <v>33</v>
      </c>
      <c r="Q1" s="26" t="s">
        <v>34</v>
      </c>
      <c r="R1" s="26" t="s">
        <v>35</v>
      </c>
      <c r="S1" s="26" t="s">
        <v>36</v>
      </c>
      <c r="T1" s="26" t="s">
        <v>37</v>
      </c>
      <c r="U1" s="26" t="s">
        <v>38</v>
      </c>
      <c r="V1" s="26" t="s">
        <v>39</v>
      </c>
      <c r="W1" s="26" t="s">
        <v>40</v>
      </c>
      <c r="X1" s="26" t="s">
        <v>54</v>
      </c>
      <c r="Y1" s="26" t="s">
        <v>53</v>
      </c>
      <c r="Z1" s="26" t="s">
        <v>41</v>
      </c>
      <c r="AA1" s="26" t="s">
        <v>42</v>
      </c>
      <c r="AB1" s="26" t="s">
        <v>43</v>
      </c>
      <c r="AC1" s="26" t="s">
        <v>44</v>
      </c>
      <c r="AD1" s="26" t="s">
        <v>45</v>
      </c>
      <c r="AE1" s="26" t="s">
        <v>46</v>
      </c>
      <c r="AF1" s="26" t="s">
        <v>52</v>
      </c>
      <c r="AG1" s="26" t="s">
        <v>48</v>
      </c>
      <c r="AH1" s="26" t="s">
        <v>49</v>
      </c>
    </row>
    <row r="2" spans="1:34" x14ac:dyDescent="0.25">
      <c r="A2" t="s">
        <v>4</v>
      </c>
      <c r="B2" s="1" t="s">
        <v>14</v>
      </c>
      <c r="C2" t="s">
        <v>20</v>
      </c>
      <c r="D2" s="4" t="s">
        <v>18</v>
      </c>
      <c r="E2" s="4" t="s">
        <v>18</v>
      </c>
      <c r="F2" s="3" t="s">
        <v>17</v>
      </c>
      <c r="G2" s="3" t="s">
        <v>17</v>
      </c>
      <c r="H2" s="3" t="s">
        <v>17</v>
      </c>
      <c r="I2" s="3" t="s">
        <v>17</v>
      </c>
      <c r="J2" s="3" t="s">
        <v>17</v>
      </c>
      <c r="K2" s="3" t="s">
        <v>17</v>
      </c>
      <c r="L2" s="3" t="s">
        <v>17</v>
      </c>
      <c r="M2" s="3" t="s">
        <v>17</v>
      </c>
      <c r="N2" s="3" t="s">
        <v>17</v>
      </c>
      <c r="O2" s="3" t="s">
        <v>17</v>
      </c>
      <c r="P2" s="3" t="s">
        <v>17</v>
      </c>
      <c r="Q2" s="3" t="s">
        <v>17</v>
      </c>
      <c r="R2" s="3" t="s">
        <v>17</v>
      </c>
      <c r="S2" s="3" t="s">
        <v>17</v>
      </c>
      <c r="T2" s="4" t="s">
        <v>18</v>
      </c>
      <c r="U2" s="4" t="s">
        <v>18</v>
      </c>
      <c r="V2" s="4" t="s">
        <v>18</v>
      </c>
      <c r="W2" s="3" t="s">
        <v>17</v>
      </c>
      <c r="X2" s="4" t="s">
        <v>18</v>
      </c>
      <c r="Y2" s="4" t="s">
        <v>18</v>
      </c>
      <c r="Z2" s="3" t="s">
        <v>17</v>
      </c>
      <c r="AA2" s="4" t="s">
        <v>18</v>
      </c>
      <c r="AB2" s="4" t="s">
        <v>18</v>
      </c>
      <c r="AC2" s="3" t="s">
        <v>17</v>
      </c>
      <c r="AD2" s="3" t="s">
        <v>17</v>
      </c>
      <c r="AE2" s="3" t="s">
        <v>17</v>
      </c>
      <c r="AF2" s="6">
        <v>10</v>
      </c>
      <c r="AG2" s="3" t="s">
        <v>18</v>
      </c>
      <c r="AH2" s="3" t="s">
        <v>18</v>
      </c>
    </row>
    <row r="3" spans="1:34" x14ac:dyDescent="0.25">
      <c r="AF3" s="5"/>
    </row>
    <row r="4" spans="1:34" x14ac:dyDescent="0.25">
      <c r="A4" s="8" t="s">
        <v>55</v>
      </c>
      <c r="B4" s="8"/>
      <c r="AF4" s="5"/>
    </row>
    <row r="5" spans="1:34" x14ac:dyDescent="0.25">
      <c r="A5" s="12" t="s">
        <v>68</v>
      </c>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4"/>
    </row>
    <row r="6" spans="1:34" x14ac:dyDescent="0.25">
      <c r="A6" s="9"/>
      <c r="B6" s="9"/>
      <c r="AF6" s="5"/>
    </row>
    <row r="7" spans="1:34" x14ac:dyDescent="0.25">
      <c r="A7" s="11" t="s">
        <v>56</v>
      </c>
      <c r="B7" s="11"/>
      <c r="AF7" s="5"/>
    </row>
    <row r="8" spans="1:34" x14ac:dyDescent="0.25">
      <c r="A8" s="12" t="s">
        <v>69</v>
      </c>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4"/>
    </row>
    <row r="9" spans="1:34" x14ac:dyDescent="0.25">
      <c r="A9" s="9"/>
      <c r="B9" s="9"/>
    </row>
    <row r="10" spans="1:34" x14ac:dyDescent="0.25">
      <c r="A10" s="11" t="s">
        <v>57</v>
      </c>
      <c r="B10" s="11"/>
    </row>
    <row r="11" spans="1:34" x14ac:dyDescent="0.25">
      <c r="A11" s="12" t="s">
        <v>70</v>
      </c>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4"/>
    </row>
  </sheetData>
  <mergeCells count="6">
    <mergeCell ref="A4:B4"/>
    <mergeCell ref="A7:B7"/>
    <mergeCell ref="A10:B10"/>
    <mergeCell ref="A5:AH5"/>
    <mergeCell ref="A8:AH8"/>
    <mergeCell ref="A11:AH11"/>
  </mergeCells>
  <hyperlinks>
    <hyperlink ref="B2"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
  <sheetViews>
    <sheetView workbookViewId="0">
      <selection activeCell="E15" sqref="E15"/>
    </sheetView>
  </sheetViews>
  <sheetFormatPr defaultRowHeight="15" x14ac:dyDescent="0.25"/>
  <cols>
    <col min="1" max="1" width="34" bestFit="1" customWidth="1"/>
    <col min="2" max="2" width="26.28515625" bestFit="1" customWidth="1"/>
    <col min="3" max="31" width="3.7109375" bestFit="1" customWidth="1"/>
    <col min="32" max="32" width="6.5703125" customWidth="1"/>
    <col min="33" max="33" width="3.7109375" bestFit="1" customWidth="1"/>
    <col min="34" max="34" width="4.5703125" bestFit="1" customWidth="1"/>
  </cols>
  <sheetData>
    <row r="1" spans="1:34" s="2" customFormat="1" ht="195.75" thickBot="1" x14ac:dyDescent="0.3">
      <c r="A1" s="25" t="s">
        <v>8</v>
      </c>
      <c r="B1" s="25" t="s">
        <v>9</v>
      </c>
      <c r="C1" s="26" t="s">
        <v>80</v>
      </c>
      <c r="D1" s="26" t="s">
        <v>21</v>
      </c>
      <c r="E1" s="26" t="s">
        <v>22</v>
      </c>
      <c r="F1" s="26" t="s">
        <v>23</v>
      </c>
      <c r="G1" s="26" t="s">
        <v>24</v>
      </c>
      <c r="H1" s="26" t="s">
        <v>25</v>
      </c>
      <c r="I1" s="26" t="s">
        <v>26</v>
      </c>
      <c r="J1" s="26" t="s">
        <v>27</v>
      </c>
      <c r="K1" s="26" t="s">
        <v>28</v>
      </c>
      <c r="L1" s="26" t="s">
        <v>29</v>
      </c>
      <c r="M1" s="26" t="s">
        <v>30</v>
      </c>
      <c r="N1" s="26" t="s">
        <v>31</v>
      </c>
      <c r="O1" s="26" t="s">
        <v>32</v>
      </c>
      <c r="P1" s="26" t="s">
        <v>33</v>
      </c>
      <c r="Q1" s="26" t="s">
        <v>34</v>
      </c>
      <c r="R1" s="26" t="s">
        <v>35</v>
      </c>
      <c r="S1" s="26" t="s">
        <v>36</v>
      </c>
      <c r="T1" s="26" t="s">
        <v>37</v>
      </c>
      <c r="U1" s="26" t="s">
        <v>38</v>
      </c>
      <c r="V1" s="26" t="s">
        <v>39</v>
      </c>
      <c r="W1" s="26" t="s">
        <v>40</v>
      </c>
      <c r="X1" s="26" t="s">
        <v>54</v>
      </c>
      <c r="Y1" s="26" t="s">
        <v>53</v>
      </c>
      <c r="Z1" s="26" t="s">
        <v>41</v>
      </c>
      <c r="AA1" s="26" t="s">
        <v>42</v>
      </c>
      <c r="AB1" s="26" t="s">
        <v>43</v>
      </c>
      <c r="AC1" s="26" t="s">
        <v>44</v>
      </c>
      <c r="AD1" s="26" t="s">
        <v>45</v>
      </c>
      <c r="AE1" s="26" t="s">
        <v>46</v>
      </c>
      <c r="AF1" s="26" t="s">
        <v>52</v>
      </c>
      <c r="AG1" s="26" t="s">
        <v>48</v>
      </c>
      <c r="AH1" s="26" t="s">
        <v>49</v>
      </c>
    </row>
    <row r="2" spans="1:34" x14ac:dyDescent="0.25">
      <c r="A2" t="s">
        <v>7</v>
      </c>
      <c r="B2" s="1" t="s">
        <v>13</v>
      </c>
      <c r="C2" t="s">
        <v>16</v>
      </c>
      <c r="D2" s="4" t="s">
        <v>18</v>
      </c>
      <c r="E2" s="3" t="s">
        <v>17</v>
      </c>
      <c r="F2" s="3" t="s">
        <v>17</v>
      </c>
      <c r="G2" s="4" t="s">
        <v>18</v>
      </c>
      <c r="H2" s="3" t="s">
        <v>17</v>
      </c>
      <c r="I2" s="3" t="s">
        <v>17</v>
      </c>
      <c r="J2" s="3" t="s">
        <v>17</v>
      </c>
      <c r="K2" s="3" t="s">
        <v>17</v>
      </c>
      <c r="L2" s="3" t="s">
        <v>17</v>
      </c>
      <c r="M2" s="3" t="s">
        <v>17</v>
      </c>
      <c r="N2" s="3" t="s">
        <v>17</v>
      </c>
      <c r="O2" s="4" t="s">
        <v>18</v>
      </c>
      <c r="P2" s="3" t="s">
        <v>17</v>
      </c>
      <c r="Q2" s="3" t="s">
        <v>17</v>
      </c>
      <c r="R2" s="3" t="s">
        <v>17</v>
      </c>
      <c r="S2" s="3" t="s">
        <v>17</v>
      </c>
      <c r="T2" s="3" t="s">
        <v>17</v>
      </c>
      <c r="U2" s="3" t="s">
        <v>17</v>
      </c>
      <c r="V2" s="3" t="s">
        <v>17</v>
      </c>
      <c r="W2" s="3" t="s">
        <v>17</v>
      </c>
      <c r="X2" s="3" t="s">
        <v>17</v>
      </c>
      <c r="Y2" s="3" t="s">
        <v>17</v>
      </c>
      <c r="Z2" s="3" t="s">
        <v>17</v>
      </c>
      <c r="AA2" s="3" t="s">
        <v>17</v>
      </c>
      <c r="AB2" s="3" t="s">
        <v>17</v>
      </c>
      <c r="AC2" s="3" t="s">
        <v>17</v>
      </c>
      <c r="AD2" s="3" t="s">
        <v>17</v>
      </c>
      <c r="AE2" s="3" t="s">
        <v>17</v>
      </c>
      <c r="AF2" s="6">
        <v>2</v>
      </c>
      <c r="AG2" s="3" t="s">
        <v>17</v>
      </c>
      <c r="AH2" s="3" t="s">
        <v>47</v>
      </c>
    </row>
    <row r="3" spans="1:34" x14ac:dyDescent="0.25">
      <c r="AF3" s="5"/>
    </row>
    <row r="4" spans="1:34" x14ac:dyDescent="0.25">
      <c r="A4" s="8" t="s">
        <v>55</v>
      </c>
      <c r="B4" s="8"/>
      <c r="AF4" s="5"/>
    </row>
    <row r="5" spans="1:34" x14ac:dyDescent="0.25">
      <c r="A5" s="12" t="s">
        <v>63</v>
      </c>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4"/>
    </row>
    <row r="6" spans="1:34" x14ac:dyDescent="0.25">
      <c r="A6" s="9"/>
      <c r="B6" s="9"/>
      <c r="AF6" s="5"/>
    </row>
    <row r="7" spans="1:34" x14ac:dyDescent="0.25">
      <c r="A7" s="11" t="s">
        <v>56</v>
      </c>
      <c r="B7" s="11"/>
      <c r="AF7" s="5"/>
    </row>
    <row r="8" spans="1:34" x14ac:dyDescent="0.25">
      <c r="A8" s="12" t="s">
        <v>64</v>
      </c>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4"/>
    </row>
    <row r="9" spans="1:34" x14ac:dyDescent="0.25">
      <c r="A9" s="9"/>
      <c r="B9" s="9"/>
    </row>
    <row r="10" spans="1:34" x14ac:dyDescent="0.25">
      <c r="A10" s="11" t="s">
        <v>57</v>
      </c>
      <c r="B10" s="11"/>
    </row>
    <row r="11" spans="1:34" x14ac:dyDescent="0.25">
      <c r="A11" s="15"/>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7"/>
    </row>
  </sheetData>
  <mergeCells count="6">
    <mergeCell ref="A4:B4"/>
    <mergeCell ref="A7:B7"/>
    <mergeCell ref="A10:B10"/>
    <mergeCell ref="A5:AH5"/>
    <mergeCell ref="A8:AH8"/>
    <mergeCell ref="A11:AH11"/>
  </mergeCells>
  <hyperlinks>
    <hyperlink ref="B2"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
  <sheetViews>
    <sheetView workbookViewId="0">
      <selection activeCell="E15" sqref="E15"/>
    </sheetView>
  </sheetViews>
  <sheetFormatPr defaultRowHeight="15" x14ac:dyDescent="0.25"/>
  <cols>
    <col min="1" max="1" width="14" bestFit="1" customWidth="1"/>
    <col min="2" max="2" width="29.28515625" bestFit="1" customWidth="1"/>
    <col min="3" max="3" width="4" bestFit="1" customWidth="1"/>
    <col min="4" max="31" width="3.7109375" bestFit="1" customWidth="1"/>
    <col min="32" max="32" width="6.5703125" customWidth="1"/>
    <col min="33" max="33" width="3.7109375" bestFit="1" customWidth="1"/>
    <col min="34" max="34" width="4.5703125" bestFit="1" customWidth="1"/>
  </cols>
  <sheetData>
    <row r="1" spans="1:34" s="2" customFormat="1" ht="195.75" thickBot="1" x14ac:dyDescent="0.3">
      <c r="A1" s="25" t="s">
        <v>8</v>
      </c>
      <c r="B1" s="25" t="s">
        <v>9</v>
      </c>
      <c r="C1" s="26" t="s">
        <v>80</v>
      </c>
      <c r="D1" s="26" t="s">
        <v>21</v>
      </c>
      <c r="E1" s="26" t="s">
        <v>22</v>
      </c>
      <c r="F1" s="26" t="s">
        <v>23</v>
      </c>
      <c r="G1" s="26" t="s">
        <v>24</v>
      </c>
      <c r="H1" s="26" t="s">
        <v>25</v>
      </c>
      <c r="I1" s="26" t="s">
        <v>26</v>
      </c>
      <c r="J1" s="26" t="s">
        <v>27</v>
      </c>
      <c r="K1" s="26" t="s">
        <v>28</v>
      </c>
      <c r="L1" s="26" t="s">
        <v>29</v>
      </c>
      <c r="M1" s="26" t="s">
        <v>30</v>
      </c>
      <c r="N1" s="26" t="s">
        <v>31</v>
      </c>
      <c r="O1" s="26" t="s">
        <v>32</v>
      </c>
      <c r="P1" s="26" t="s">
        <v>33</v>
      </c>
      <c r="Q1" s="26" t="s">
        <v>34</v>
      </c>
      <c r="R1" s="26" t="s">
        <v>35</v>
      </c>
      <c r="S1" s="26" t="s">
        <v>36</v>
      </c>
      <c r="T1" s="26" t="s">
        <v>37</v>
      </c>
      <c r="U1" s="26" t="s">
        <v>38</v>
      </c>
      <c r="V1" s="26" t="s">
        <v>39</v>
      </c>
      <c r="W1" s="26" t="s">
        <v>40</v>
      </c>
      <c r="X1" s="26" t="s">
        <v>54</v>
      </c>
      <c r="Y1" s="26" t="s">
        <v>53</v>
      </c>
      <c r="Z1" s="26" t="s">
        <v>41</v>
      </c>
      <c r="AA1" s="26" t="s">
        <v>42</v>
      </c>
      <c r="AB1" s="26" t="s">
        <v>43</v>
      </c>
      <c r="AC1" s="26" t="s">
        <v>44</v>
      </c>
      <c r="AD1" s="26" t="s">
        <v>45</v>
      </c>
      <c r="AE1" s="26" t="s">
        <v>46</v>
      </c>
      <c r="AF1" s="26" t="s">
        <v>52</v>
      </c>
      <c r="AG1" s="26" t="s">
        <v>48</v>
      </c>
      <c r="AH1" s="26" t="s">
        <v>49</v>
      </c>
    </row>
    <row r="2" spans="1:34" x14ac:dyDescent="0.25">
      <c r="A2" t="s">
        <v>1</v>
      </c>
      <c r="B2" s="1" t="s">
        <v>11</v>
      </c>
      <c r="C2" s="18" t="s">
        <v>19</v>
      </c>
      <c r="D2" s="4" t="s">
        <v>18</v>
      </c>
      <c r="E2" s="4" t="s">
        <v>18</v>
      </c>
      <c r="F2" s="4" t="s">
        <v>18</v>
      </c>
      <c r="G2" s="4" t="s">
        <v>18</v>
      </c>
      <c r="H2" s="4" t="s">
        <v>18</v>
      </c>
      <c r="I2" s="3" t="s">
        <v>17</v>
      </c>
      <c r="J2" s="4" t="s">
        <v>18</v>
      </c>
      <c r="K2" s="4" t="s">
        <v>18</v>
      </c>
      <c r="L2" s="4" t="s">
        <v>18</v>
      </c>
      <c r="M2" s="4" t="s">
        <v>18</v>
      </c>
      <c r="N2" s="4" t="s">
        <v>18</v>
      </c>
      <c r="O2" s="3" t="s">
        <v>17</v>
      </c>
      <c r="P2" s="4" t="s">
        <v>18</v>
      </c>
      <c r="Q2" s="4" t="s">
        <v>18</v>
      </c>
      <c r="R2" s="4" t="s">
        <v>18</v>
      </c>
      <c r="S2" s="3" t="s">
        <v>17</v>
      </c>
      <c r="T2" s="4" t="s">
        <v>18</v>
      </c>
      <c r="U2" s="4" t="s">
        <v>18</v>
      </c>
      <c r="V2" s="3" t="s">
        <v>17</v>
      </c>
      <c r="W2" s="3" t="s">
        <v>17</v>
      </c>
      <c r="X2" s="3" t="s">
        <v>17</v>
      </c>
      <c r="Y2" s="4" t="s">
        <v>18</v>
      </c>
      <c r="Z2" s="4" t="s">
        <v>18</v>
      </c>
      <c r="AA2" s="4" t="s">
        <v>18</v>
      </c>
      <c r="AB2" s="4" t="s">
        <v>18</v>
      </c>
      <c r="AC2" s="3" t="s">
        <v>17</v>
      </c>
      <c r="AD2" s="3" t="s">
        <v>17</v>
      </c>
      <c r="AE2" s="3" t="s">
        <v>17</v>
      </c>
      <c r="AF2" s="6">
        <v>1.6</v>
      </c>
      <c r="AG2" s="3" t="s">
        <v>17</v>
      </c>
      <c r="AH2" s="3" t="s">
        <v>47</v>
      </c>
    </row>
    <row r="3" spans="1:34" x14ac:dyDescent="0.25">
      <c r="AF3" s="5"/>
    </row>
    <row r="4" spans="1:34" x14ac:dyDescent="0.25">
      <c r="A4" s="8" t="s">
        <v>55</v>
      </c>
      <c r="B4" s="8"/>
      <c r="AF4" s="5"/>
    </row>
    <row r="5" spans="1:34" ht="60" customHeight="1" x14ac:dyDescent="0.25">
      <c r="A5" s="12" t="s">
        <v>58</v>
      </c>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4"/>
    </row>
    <row r="6" spans="1:34" x14ac:dyDescent="0.25">
      <c r="A6" s="9"/>
      <c r="B6" s="9"/>
      <c r="AF6" s="5"/>
    </row>
    <row r="7" spans="1:34" x14ac:dyDescent="0.25">
      <c r="A7" s="11" t="s">
        <v>56</v>
      </c>
      <c r="B7" s="11"/>
      <c r="AF7" s="5"/>
    </row>
    <row r="8" spans="1:34" x14ac:dyDescent="0.25">
      <c r="A8" s="12" t="s">
        <v>59</v>
      </c>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4"/>
    </row>
    <row r="9" spans="1:34" x14ac:dyDescent="0.25">
      <c r="A9" s="9"/>
      <c r="B9" s="9"/>
    </row>
    <row r="10" spans="1:34" x14ac:dyDescent="0.25">
      <c r="A10" s="11" t="s">
        <v>57</v>
      </c>
      <c r="B10" s="11"/>
    </row>
    <row r="11" spans="1:34" ht="30" customHeight="1" x14ac:dyDescent="0.25">
      <c r="A11" s="12" t="s">
        <v>60</v>
      </c>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4"/>
    </row>
  </sheetData>
  <mergeCells count="6">
    <mergeCell ref="A4:B4"/>
    <mergeCell ref="A7:B7"/>
    <mergeCell ref="A10:B10"/>
    <mergeCell ref="A5:AH5"/>
    <mergeCell ref="A8:AH8"/>
    <mergeCell ref="A11:AH11"/>
  </mergeCells>
  <hyperlinks>
    <hyperlink ref="B2"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
  <sheetViews>
    <sheetView workbookViewId="0">
      <selection activeCell="E15" sqref="E15"/>
    </sheetView>
  </sheetViews>
  <sheetFormatPr defaultRowHeight="15" x14ac:dyDescent="0.25"/>
  <cols>
    <col min="1" max="1" width="8.42578125" bestFit="1" customWidth="1"/>
    <col min="2" max="2" width="29.28515625" bestFit="1" customWidth="1"/>
    <col min="3" max="31" width="3.7109375" bestFit="1" customWidth="1"/>
    <col min="32" max="32" width="6.5703125" customWidth="1"/>
    <col min="33" max="33" width="3.7109375" bestFit="1" customWidth="1"/>
    <col min="34" max="34" width="4.5703125" bestFit="1" customWidth="1"/>
  </cols>
  <sheetData>
    <row r="1" spans="1:34" s="2" customFormat="1" ht="195.75" thickBot="1" x14ac:dyDescent="0.3">
      <c r="A1" s="25" t="s">
        <v>8</v>
      </c>
      <c r="B1" s="25" t="s">
        <v>9</v>
      </c>
      <c r="C1" s="26" t="s">
        <v>80</v>
      </c>
      <c r="D1" s="26" t="s">
        <v>21</v>
      </c>
      <c r="E1" s="26" t="s">
        <v>22</v>
      </c>
      <c r="F1" s="26" t="s">
        <v>23</v>
      </c>
      <c r="G1" s="26" t="s">
        <v>24</v>
      </c>
      <c r="H1" s="26" t="s">
        <v>25</v>
      </c>
      <c r="I1" s="26" t="s">
        <v>26</v>
      </c>
      <c r="J1" s="26" t="s">
        <v>27</v>
      </c>
      <c r="K1" s="26" t="s">
        <v>28</v>
      </c>
      <c r="L1" s="26" t="s">
        <v>29</v>
      </c>
      <c r="M1" s="26" t="s">
        <v>30</v>
      </c>
      <c r="N1" s="26" t="s">
        <v>31</v>
      </c>
      <c r="O1" s="26" t="s">
        <v>32</v>
      </c>
      <c r="P1" s="26" t="s">
        <v>33</v>
      </c>
      <c r="Q1" s="26" t="s">
        <v>34</v>
      </c>
      <c r="R1" s="26" t="s">
        <v>35</v>
      </c>
      <c r="S1" s="26" t="s">
        <v>36</v>
      </c>
      <c r="T1" s="26" t="s">
        <v>37</v>
      </c>
      <c r="U1" s="26" t="s">
        <v>38</v>
      </c>
      <c r="V1" s="26" t="s">
        <v>39</v>
      </c>
      <c r="W1" s="26" t="s">
        <v>40</v>
      </c>
      <c r="X1" s="26" t="s">
        <v>54</v>
      </c>
      <c r="Y1" s="26" t="s">
        <v>53</v>
      </c>
      <c r="Z1" s="26" t="s">
        <v>41</v>
      </c>
      <c r="AA1" s="26" t="s">
        <v>42</v>
      </c>
      <c r="AB1" s="26" t="s">
        <v>43</v>
      </c>
      <c r="AC1" s="26" t="s">
        <v>44</v>
      </c>
      <c r="AD1" s="26" t="s">
        <v>45</v>
      </c>
      <c r="AE1" s="26" t="s">
        <v>46</v>
      </c>
      <c r="AF1" s="26" t="s">
        <v>52</v>
      </c>
      <c r="AG1" s="26" t="s">
        <v>48</v>
      </c>
      <c r="AH1" s="26" t="s">
        <v>49</v>
      </c>
    </row>
    <row r="2" spans="1:34" x14ac:dyDescent="0.25">
      <c r="A2" t="s">
        <v>0</v>
      </c>
      <c r="B2" s="1" t="s">
        <v>10</v>
      </c>
      <c r="C2" t="s">
        <v>16</v>
      </c>
      <c r="D2" s="4" t="s">
        <v>18</v>
      </c>
      <c r="E2" s="4" t="s">
        <v>18</v>
      </c>
      <c r="F2" s="4" t="s">
        <v>18</v>
      </c>
      <c r="G2" s="4" t="s">
        <v>18</v>
      </c>
      <c r="H2" s="3" t="s">
        <v>17</v>
      </c>
      <c r="I2" s="3" t="s">
        <v>17</v>
      </c>
      <c r="J2" s="3" t="s">
        <v>17</v>
      </c>
      <c r="K2" s="3" t="s">
        <v>17</v>
      </c>
      <c r="L2" s="3" t="s">
        <v>17</v>
      </c>
      <c r="M2" s="3" t="s">
        <v>17</v>
      </c>
      <c r="N2" s="3" t="s">
        <v>17</v>
      </c>
      <c r="O2" s="3" t="s">
        <v>17</v>
      </c>
      <c r="P2" s="3" t="s">
        <v>17</v>
      </c>
      <c r="Q2" s="3" t="s">
        <v>17</v>
      </c>
      <c r="R2" s="4" t="s">
        <v>18</v>
      </c>
      <c r="S2" s="3" t="s">
        <v>17</v>
      </c>
      <c r="T2" s="4" t="s">
        <v>18</v>
      </c>
      <c r="U2" s="3" t="s">
        <v>17</v>
      </c>
      <c r="V2" s="3" t="s">
        <v>17</v>
      </c>
      <c r="W2" s="3" t="s">
        <v>17</v>
      </c>
      <c r="X2" s="3" t="s">
        <v>17</v>
      </c>
      <c r="Y2" s="3" t="s">
        <v>17</v>
      </c>
      <c r="Z2" s="3" t="s">
        <v>17</v>
      </c>
      <c r="AA2" s="3" t="s">
        <v>17</v>
      </c>
      <c r="AB2" s="3" t="s">
        <v>17</v>
      </c>
      <c r="AC2" s="3" t="s">
        <v>17</v>
      </c>
      <c r="AD2" s="3" t="s">
        <v>17</v>
      </c>
      <c r="AE2" s="3" t="s">
        <v>17</v>
      </c>
      <c r="AF2" s="6">
        <v>1</v>
      </c>
      <c r="AG2" s="3" t="s">
        <v>17</v>
      </c>
      <c r="AH2" s="3" t="s">
        <v>47</v>
      </c>
    </row>
    <row r="3" spans="1:34" x14ac:dyDescent="0.25">
      <c r="AF3" s="5"/>
    </row>
    <row r="4" spans="1:34" x14ac:dyDescent="0.25">
      <c r="A4" s="7" t="s">
        <v>55</v>
      </c>
      <c r="B4" s="7"/>
      <c r="AF4" s="5"/>
    </row>
    <row r="5" spans="1:34" ht="45" customHeight="1" x14ac:dyDescent="0.25">
      <c r="A5" s="12" t="s">
        <v>75</v>
      </c>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4"/>
    </row>
    <row r="6" spans="1:34" x14ac:dyDescent="0.25">
      <c r="A6" s="9"/>
      <c r="B6" s="9"/>
      <c r="AF6" s="5"/>
    </row>
    <row r="7" spans="1:34" x14ac:dyDescent="0.25">
      <c r="A7" s="10" t="s">
        <v>56</v>
      </c>
      <c r="B7" s="10"/>
      <c r="AF7" s="5"/>
    </row>
    <row r="8" spans="1:34" ht="30" customHeight="1" x14ac:dyDescent="0.25">
      <c r="A8" s="12" t="s">
        <v>76</v>
      </c>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4"/>
    </row>
    <row r="9" spans="1:34" x14ac:dyDescent="0.25">
      <c r="A9" s="9"/>
      <c r="B9" s="9"/>
    </row>
    <row r="10" spans="1:34" x14ac:dyDescent="0.25">
      <c r="A10" s="10" t="s">
        <v>57</v>
      </c>
      <c r="B10" s="10"/>
    </row>
    <row r="11" spans="1:34" x14ac:dyDescent="0.25">
      <c r="A11" s="15" t="s">
        <v>74</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7"/>
    </row>
  </sheetData>
  <mergeCells count="6">
    <mergeCell ref="A4:B4"/>
    <mergeCell ref="A7:B7"/>
    <mergeCell ref="A10:B10"/>
    <mergeCell ref="A5:AH5"/>
    <mergeCell ref="A8:AH8"/>
    <mergeCell ref="A11:AH11"/>
  </mergeCells>
  <hyperlinks>
    <hyperlink ref="B2"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
  <sheetViews>
    <sheetView workbookViewId="0">
      <selection activeCell="E15" sqref="E15"/>
    </sheetView>
  </sheetViews>
  <sheetFormatPr defaultRowHeight="15" x14ac:dyDescent="0.25"/>
  <cols>
    <col min="1" max="1" width="17.42578125" bestFit="1" customWidth="1"/>
    <col min="2" max="2" width="26.7109375" bestFit="1" customWidth="1"/>
    <col min="3" max="31" width="3.7109375" bestFit="1" customWidth="1"/>
    <col min="32" max="32" width="6.5703125" customWidth="1"/>
    <col min="33" max="34" width="3.7109375" bestFit="1" customWidth="1"/>
  </cols>
  <sheetData>
    <row r="1" spans="1:34" s="2" customFormat="1" ht="195.75" thickBot="1" x14ac:dyDescent="0.3">
      <c r="A1" s="25" t="s">
        <v>8</v>
      </c>
      <c r="B1" s="25" t="s">
        <v>9</v>
      </c>
      <c r="C1" s="26" t="s">
        <v>80</v>
      </c>
      <c r="D1" s="26" t="s">
        <v>21</v>
      </c>
      <c r="E1" s="26" t="s">
        <v>22</v>
      </c>
      <c r="F1" s="26" t="s">
        <v>23</v>
      </c>
      <c r="G1" s="26" t="s">
        <v>24</v>
      </c>
      <c r="H1" s="26" t="s">
        <v>25</v>
      </c>
      <c r="I1" s="26" t="s">
        <v>26</v>
      </c>
      <c r="J1" s="26" t="s">
        <v>27</v>
      </c>
      <c r="K1" s="26" t="s">
        <v>28</v>
      </c>
      <c r="L1" s="26" t="s">
        <v>29</v>
      </c>
      <c r="M1" s="26" t="s">
        <v>30</v>
      </c>
      <c r="N1" s="26" t="s">
        <v>31</v>
      </c>
      <c r="O1" s="26" t="s">
        <v>32</v>
      </c>
      <c r="P1" s="26" t="s">
        <v>33</v>
      </c>
      <c r="Q1" s="26" t="s">
        <v>34</v>
      </c>
      <c r="R1" s="26" t="s">
        <v>35</v>
      </c>
      <c r="S1" s="26" t="s">
        <v>36</v>
      </c>
      <c r="T1" s="26" t="s">
        <v>37</v>
      </c>
      <c r="U1" s="26" t="s">
        <v>38</v>
      </c>
      <c r="V1" s="26" t="s">
        <v>39</v>
      </c>
      <c r="W1" s="26" t="s">
        <v>40</v>
      </c>
      <c r="X1" s="26" t="s">
        <v>54</v>
      </c>
      <c r="Y1" s="26" t="s">
        <v>53</v>
      </c>
      <c r="Z1" s="26" t="s">
        <v>41</v>
      </c>
      <c r="AA1" s="26" t="s">
        <v>42</v>
      </c>
      <c r="AB1" s="26" t="s">
        <v>43</v>
      </c>
      <c r="AC1" s="26" t="s">
        <v>44</v>
      </c>
      <c r="AD1" s="26" t="s">
        <v>45</v>
      </c>
      <c r="AE1" s="26" t="s">
        <v>46</v>
      </c>
      <c r="AF1" s="26" t="s">
        <v>52</v>
      </c>
      <c r="AG1" s="26" t="s">
        <v>48</v>
      </c>
      <c r="AH1" s="26" t="s">
        <v>49</v>
      </c>
    </row>
    <row r="2" spans="1:34" x14ac:dyDescent="0.25">
      <c r="A2" t="s">
        <v>6</v>
      </c>
      <c r="B2" s="1" t="s">
        <v>12</v>
      </c>
      <c r="C2" t="s">
        <v>16</v>
      </c>
      <c r="D2" s="3" t="s">
        <v>17</v>
      </c>
      <c r="E2" s="3" t="s">
        <v>17</v>
      </c>
      <c r="F2" s="3" t="s">
        <v>17</v>
      </c>
      <c r="G2" s="3" t="s">
        <v>17</v>
      </c>
      <c r="H2" s="3" t="s">
        <v>17</v>
      </c>
      <c r="I2" s="3" t="s">
        <v>17</v>
      </c>
      <c r="J2" s="3" t="s">
        <v>17</v>
      </c>
      <c r="K2" s="3" t="s">
        <v>17</v>
      </c>
      <c r="L2" s="3" t="s">
        <v>17</v>
      </c>
      <c r="M2" s="3" t="s">
        <v>17</v>
      </c>
      <c r="N2" s="3" t="s">
        <v>17</v>
      </c>
      <c r="O2" s="3" t="s">
        <v>17</v>
      </c>
      <c r="P2" s="3" t="s">
        <v>17</v>
      </c>
      <c r="Q2" s="3" t="s">
        <v>17</v>
      </c>
      <c r="R2" s="3" t="s">
        <v>17</v>
      </c>
      <c r="S2" s="3" t="s">
        <v>17</v>
      </c>
      <c r="T2" s="3" t="s">
        <v>17</v>
      </c>
      <c r="U2" s="3" t="s">
        <v>17</v>
      </c>
      <c r="V2" s="3" t="s">
        <v>17</v>
      </c>
      <c r="W2" s="3" t="s">
        <v>17</v>
      </c>
      <c r="X2" s="3" t="s">
        <v>17</v>
      </c>
      <c r="Y2" s="3" t="s">
        <v>17</v>
      </c>
      <c r="Z2" s="3" t="s">
        <v>17</v>
      </c>
      <c r="AA2" s="3" t="s">
        <v>17</v>
      </c>
      <c r="AB2" s="3" t="s">
        <v>17</v>
      </c>
      <c r="AC2" s="3" t="s">
        <v>17</v>
      </c>
      <c r="AD2" s="3" t="s">
        <v>17</v>
      </c>
      <c r="AE2" s="3" t="s">
        <v>17</v>
      </c>
      <c r="AF2" s="6" t="s">
        <v>47</v>
      </c>
      <c r="AG2" s="4" t="s">
        <v>18</v>
      </c>
      <c r="AH2" s="4" t="s">
        <v>50</v>
      </c>
    </row>
    <row r="3" spans="1:34" x14ac:dyDescent="0.25">
      <c r="AF3" s="5"/>
    </row>
    <row r="4" spans="1:34" x14ac:dyDescent="0.25">
      <c r="A4" s="8" t="s">
        <v>55</v>
      </c>
      <c r="B4" s="8"/>
      <c r="AF4" s="5"/>
    </row>
    <row r="5" spans="1:34" ht="30" customHeight="1" x14ac:dyDescent="0.25">
      <c r="A5" s="12" t="s">
        <v>61</v>
      </c>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4"/>
    </row>
    <row r="6" spans="1:34" x14ac:dyDescent="0.25">
      <c r="A6" s="9"/>
      <c r="B6" s="9"/>
      <c r="AF6" s="5"/>
    </row>
    <row r="7" spans="1:34" x14ac:dyDescent="0.25">
      <c r="A7" s="11" t="s">
        <v>56</v>
      </c>
      <c r="B7" s="11"/>
      <c r="AF7" s="5"/>
    </row>
    <row r="8" spans="1:34" x14ac:dyDescent="0.25">
      <c r="A8" s="12" t="s">
        <v>62</v>
      </c>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4"/>
    </row>
    <row r="9" spans="1:34" x14ac:dyDescent="0.25">
      <c r="A9" s="9"/>
      <c r="B9" s="9"/>
    </row>
    <row r="10" spans="1:34" x14ac:dyDescent="0.25">
      <c r="A10" s="11" t="s">
        <v>57</v>
      </c>
      <c r="B10" s="11"/>
    </row>
    <row r="11" spans="1:34" x14ac:dyDescent="0.25">
      <c r="A11" s="15"/>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7"/>
    </row>
  </sheetData>
  <mergeCells count="6">
    <mergeCell ref="A4:B4"/>
    <mergeCell ref="A7:B7"/>
    <mergeCell ref="A10:B10"/>
    <mergeCell ref="A5:AH5"/>
    <mergeCell ref="A8:AH8"/>
    <mergeCell ref="A11:AH11"/>
  </mergeCells>
  <hyperlinks>
    <hyperlink ref="B2"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
  <sheetViews>
    <sheetView workbookViewId="0">
      <selection activeCell="E15" sqref="E15"/>
    </sheetView>
  </sheetViews>
  <sheetFormatPr defaultRowHeight="15" x14ac:dyDescent="0.25"/>
  <cols>
    <col min="1" max="1" width="10.5703125" bestFit="1" customWidth="1"/>
    <col min="2" max="2" width="24.7109375" bestFit="1" customWidth="1"/>
    <col min="3" max="3" width="7" bestFit="1" customWidth="1"/>
    <col min="4" max="31" width="3.7109375" bestFit="1" customWidth="1"/>
    <col min="32" max="32" width="6.5703125" customWidth="1"/>
    <col min="33" max="34" width="3.7109375" bestFit="1" customWidth="1"/>
  </cols>
  <sheetData>
    <row r="1" spans="1:34" s="2" customFormat="1" ht="195.75" thickBot="1" x14ac:dyDescent="0.3">
      <c r="A1" s="25" t="s">
        <v>8</v>
      </c>
      <c r="B1" s="25" t="s">
        <v>9</v>
      </c>
      <c r="C1" s="26" t="s">
        <v>80</v>
      </c>
      <c r="D1" s="26" t="s">
        <v>21</v>
      </c>
      <c r="E1" s="26" t="s">
        <v>22</v>
      </c>
      <c r="F1" s="26" t="s">
        <v>23</v>
      </c>
      <c r="G1" s="26" t="s">
        <v>24</v>
      </c>
      <c r="H1" s="26" t="s">
        <v>25</v>
      </c>
      <c r="I1" s="26" t="s">
        <v>26</v>
      </c>
      <c r="J1" s="26" t="s">
        <v>27</v>
      </c>
      <c r="K1" s="26" t="s">
        <v>28</v>
      </c>
      <c r="L1" s="26" t="s">
        <v>29</v>
      </c>
      <c r="M1" s="26" t="s">
        <v>30</v>
      </c>
      <c r="N1" s="26" t="s">
        <v>31</v>
      </c>
      <c r="O1" s="26" t="s">
        <v>32</v>
      </c>
      <c r="P1" s="26" t="s">
        <v>33</v>
      </c>
      <c r="Q1" s="26" t="s">
        <v>34</v>
      </c>
      <c r="R1" s="26" t="s">
        <v>35</v>
      </c>
      <c r="S1" s="26" t="s">
        <v>36</v>
      </c>
      <c r="T1" s="26" t="s">
        <v>37</v>
      </c>
      <c r="U1" s="26" t="s">
        <v>38</v>
      </c>
      <c r="V1" s="26" t="s">
        <v>39</v>
      </c>
      <c r="W1" s="26" t="s">
        <v>40</v>
      </c>
      <c r="X1" s="26" t="s">
        <v>54</v>
      </c>
      <c r="Y1" s="26" t="s">
        <v>53</v>
      </c>
      <c r="Z1" s="26" t="s">
        <v>41</v>
      </c>
      <c r="AA1" s="26" t="s">
        <v>42</v>
      </c>
      <c r="AB1" s="26" t="s">
        <v>43</v>
      </c>
      <c r="AC1" s="26" t="s">
        <v>44</v>
      </c>
      <c r="AD1" s="26" t="s">
        <v>45</v>
      </c>
      <c r="AE1" s="26" t="s">
        <v>46</v>
      </c>
      <c r="AF1" s="26" t="s">
        <v>52</v>
      </c>
      <c r="AG1" s="26" t="s">
        <v>48</v>
      </c>
      <c r="AH1" s="26" t="s">
        <v>49</v>
      </c>
    </row>
    <row r="2" spans="1:34" x14ac:dyDescent="0.25">
      <c r="A2" t="s">
        <v>3</v>
      </c>
      <c r="B2" s="1" t="s">
        <v>14</v>
      </c>
      <c r="C2" t="s">
        <v>20</v>
      </c>
      <c r="D2" s="4" t="s">
        <v>18</v>
      </c>
      <c r="E2" s="4" t="s">
        <v>18</v>
      </c>
      <c r="F2" s="3" t="s">
        <v>17</v>
      </c>
      <c r="G2" s="3" t="s">
        <v>17</v>
      </c>
      <c r="H2" s="3" t="s">
        <v>17</v>
      </c>
      <c r="I2" s="3" t="s">
        <v>17</v>
      </c>
      <c r="J2" s="3" t="s">
        <v>17</v>
      </c>
      <c r="K2" s="3" t="s">
        <v>17</v>
      </c>
      <c r="L2" s="3" t="s">
        <v>17</v>
      </c>
      <c r="M2" s="3" t="s">
        <v>17</v>
      </c>
      <c r="N2" s="3" t="s">
        <v>17</v>
      </c>
      <c r="O2" s="3" t="s">
        <v>17</v>
      </c>
      <c r="P2" s="3" t="s">
        <v>17</v>
      </c>
      <c r="Q2" s="3" t="s">
        <v>17</v>
      </c>
      <c r="R2" s="4" t="s">
        <v>18</v>
      </c>
      <c r="S2" s="4" t="s">
        <v>18</v>
      </c>
      <c r="T2" s="4" t="s">
        <v>18</v>
      </c>
      <c r="U2" s="4" t="s">
        <v>18</v>
      </c>
      <c r="V2" s="4" t="s">
        <v>18</v>
      </c>
      <c r="W2" s="3" t="s">
        <v>17</v>
      </c>
      <c r="X2" s="4" t="s">
        <v>18</v>
      </c>
      <c r="Y2" s="3" t="s">
        <v>17</v>
      </c>
      <c r="Z2" s="3" t="s">
        <v>17</v>
      </c>
      <c r="AA2" s="4" t="s">
        <v>18</v>
      </c>
      <c r="AB2" s="4" t="s">
        <v>18</v>
      </c>
      <c r="AC2" s="3" t="s">
        <v>17</v>
      </c>
      <c r="AD2" s="3" t="s">
        <v>17</v>
      </c>
      <c r="AE2" s="3" t="s">
        <v>17</v>
      </c>
      <c r="AF2" s="6">
        <v>10</v>
      </c>
      <c r="AG2" s="3" t="s">
        <v>17</v>
      </c>
      <c r="AH2" s="4" t="s">
        <v>18</v>
      </c>
    </row>
    <row r="3" spans="1:34" x14ac:dyDescent="0.25">
      <c r="AF3" s="5"/>
    </row>
    <row r="4" spans="1:34" x14ac:dyDescent="0.25">
      <c r="A4" s="8" t="s">
        <v>55</v>
      </c>
      <c r="B4" s="8"/>
      <c r="AF4" s="5"/>
    </row>
    <row r="5" spans="1:34" x14ac:dyDescent="0.25">
      <c r="A5" s="12" t="s">
        <v>65</v>
      </c>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4"/>
    </row>
    <row r="6" spans="1:34" x14ac:dyDescent="0.25">
      <c r="A6" s="9"/>
      <c r="B6" s="9"/>
      <c r="AF6" s="5"/>
    </row>
    <row r="7" spans="1:34" x14ac:dyDescent="0.25">
      <c r="A7" s="11" t="s">
        <v>56</v>
      </c>
      <c r="B7" s="11"/>
      <c r="AF7" s="5"/>
    </row>
    <row r="8" spans="1:34" ht="30" customHeight="1" x14ac:dyDescent="0.25">
      <c r="A8" s="12" t="s">
        <v>66</v>
      </c>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4"/>
    </row>
    <row r="9" spans="1:34" x14ac:dyDescent="0.25">
      <c r="A9" s="9"/>
      <c r="B9" s="9"/>
    </row>
    <row r="10" spans="1:34" x14ac:dyDescent="0.25">
      <c r="A10" s="11" t="s">
        <v>57</v>
      </c>
      <c r="B10" s="11"/>
    </row>
    <row r="11" spans="1:34" x14ac:dyDescent="0.25">
      <c r="A11" s="12" t="s">
        <v>67</v>
      </c>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4"/>
    </row>
  </sheetData>
  <mergeCells count="6">
    <mergeCell ref="A4:B4"/>
    <mergeCell ref="A7:B7"/>
    <mergeCell ref="A10:B10"/>
    <mergeCell ref="A5:AH5"/>
    <mergeCell ref="A8:AH8"/>
    <mergeCell ref="A11:AH11"/>
  </mergeCells>
  <hyperlinks>
    <hyperlink ref="B2"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
  <sheetViews>
    <sheetView workbookViewId="0">
      <selection activeCell="E15" sqref="E15"/>
    </sheetView>
  </sheetViews>
  <sheetFormatPr defaultRowHeight="15" x14ac:dyDescent="0.25"/>
  <cols>
    <col min="1" max="1" width="13.42578125" bestFit="1" customWidth="1"/>
    <col min="2" max="2" width="26.42578125" bestFit="1" customWidth="1"/>
    <col min="3" max="3" width="4" bestFit="1" customWidth="1"/>
    <col min="4" max="31" width="3.7109375" bestFit="1" customWidth="1"/>
    <col min="32" max="32" width="6.5703125" customWidth="1"/>
    <col min="33" max="34" width="3.7109375" bestFit="1" customWidth="1"/>
  </cols>
  <sheetData>
    <row r="1" spans="1:34" s="2" customFormat="1" ht="195.75" thickBot="1" x14ac:dyDescent="0.3">
      <c r="A1" s="25" t="s">
        <v>8</v>
      </c>
      <c r="B1" s="25" t="s">
        <v>9</v>
      </c>
      <c r="C1" s="26" t="s">
        <v>80</v>
      </c>
      <c r="D1" s="26" t="s">
        <v>21</v>
      </c>
      <c r="E1" s="26" t="s">
        <v>22</v>
      </c>
      <c r="F1" s="26" t="s">
        <v>23</v>
      </c>
      <c r="G1" s="26" t="s">
        <v>24</v>
      </c>
      <c r="H1" s="26" t="s">
        <v>25</v>
      </c>
      <c r="I1" s="26" t="s">
        <v>26</v>
      </c>
      <c r="J1" s="26" t="s">
        <v>27</v>
      </c>
      <c r="K1" s="26" t="s">
        <v>28</v>
      </c>
      <c r="L1" s="26" t="s">
        <v>29</v>
      </c>
      <c r="M1" s="26" t="s">
        <v>30</v>
      </c>
      <c r="N1" s="26" t="s">
        <v>31</v>
      </c>
      <c r="O1" s="26" t="s">
        <v>32</v>
      </c>
      <c r="P1" s="26" t="s">
        <v>33</v>
      </c>
      <c r="Q1" s="26" t="s">
        <v>34</v>
      </c>
      <c r="R1" s="26" t="s">
        <v>35</v>
      </c>
      <c r="S1" s="26" t="s">
        <v>36</v>
      </c>
      <c r="T1" s="26" t="s">
        <v>37</v>
      </c>
      <c r="U1" s="26" t="s">
        <v>38</v>
      </c>
      <c r="V1" s="26" t="s">
        <v>39</v>
      </c>
      <c r="W1" s="26" t="s">
        <v>40</v>
      </c>
      <c r="X1" s="26" t="s">
        <v>54</v>
      </c>
      <c r="Y1" s="26" t="s">
        <v>53</v>
      </c>
      <c r="Z1" s="26" t="s">
        <v>41</v>
      </c>
      <c r="AA1" s="26" t="s">
        <v>42</v>
      </c>
      <c r="AB1" s="26" t="s">
        <v>43</v>
      </c>
      <c r="AC1" s="26" t="s">
        <v>44</v>
      </c>
      <c r="AD1" s="26" t="s">
        <v>45</v>
      </c>
      <c r="AE1" s="26" t="s">
        <v>46</v>
      </c>
      <c r="AF1" s="26" t="s">
        <v>52</v>
      </c>
      <c r="AG1" s="26" t="s">
        <v>48</v>
      </c>
      <c r="AH1" s="26" t="s">
        <v>49</v>
      </c>
    </row>
    <row r="2" spans="1:34" x14ac:dyDescent="0.25">
      <c r="A2" t="s">
        <v>5</v>
      </c>
      <c r="B2" s="1" t="s">
        <v>15</v>
      </c>
      <c r="C2" s="18" t="s">
        <v>19</v>
      </c>
      <c r="D2" s="3" t="s">
        <v>17</v>
      </c>
      <c r="E2" s="3" t="s">
        <v>17</v>
      </c>
      <c r="F2" s="3" t="s">
        <v>17</v>
      </c>
      <c r="G2" s="3" t="s">
        <v>17</v>
      </c>
      <c r="H2" s="3" t="s">
        <v>17</v>
      </c>
      <c r="I2" s="3" t="s">
        <v>17</v>
      </c>
      <c r="J2" s="3" t="s">
        <v>17</v>
      </c>
      <c r="K2" s="3" t="s">
        <v>17</v>
      </c>
      <c r="L2" s="3" t="s">
        <v>17</v>
      </c>
      <c r="M2" s="3" t="s">
        <v>17</v>
      </c>
      <c r="N2" s="3" t="s">
        <v>17</v>
      </c>
      <c r="O2" s="3" t="s">
        <v>17</v>
      </c>
      <c r="P2" s="3" t="s">
        <v>17</v>
      </c>
      <c r="Q2" s="3" t="s">
        <v>17</v>
      </c>
      <c r="R2" s="3" t="s">
        <v>17</v>
      </c>
      <c r="S2" s="3" t="s">
        <v>17</v>
      </c>
      <c r="T2" s="3" t="s">
        <v>17</v>
      </c>
      <c r="U2" s="3" t="s">
        <v>17</v>
      </c>
      <c r="V2" s="3" t="s">
        <v>17</v>
      </c>
      <c r="W2" s="3" t="s">
        <v>17</v>
      </c>
      <c r="X2" s="3" t="s">
        <v>17</v>
      </c>
      <c r="Y2" s="3" t="s">
        <v>17</v>
      </c>
      <c r="Z2" s="3" t="s">
        <v>17</v>
      </c>
      <c r="AA2" s="3" t="s">
        <v>17</v>
      </c>
      <c r="AB2" s="3" t="s">
        <v>17</v>
      </c>
      <c r="AC2" s="3" t="s">
        <v>17</v>
      </c>
      <c r="AD2" s="3" t="s">
        <v>17</v>
      </c>
      <c r="AE2" s="4" t="s">
        <v>18</v>
      </c>
      <c r="AF2" s="6" t="s">
        <v>47</v>
      </c>
      <c r="AG2" s="4" t="s">
        <v>18</v>
      </c>
      <c r="AH2" s="3" t="s">
        <v>51</v>
      </c>
    </row>
    <row r="3" spans="1:34" x14ac:dyDescent="0.25">
      <c r="AF3" s="5"/>
    </row>
    <row r="4" spans="1:34" x14ac:dyDescent="0.25">
      <c r="A4" s="8" t="s">
        <v>55</v>
      </c>
      <c r="B4" s="8"/>
      <c r="AF4" s="5"/>
    </row>
    <row r="5" spans="1:34" ht="30" customHeight="1" x14ac:dyDescent="0.25">
      <c r="A5" s="12" t="s">
        <v>71</v>
      </c>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4"/>
    </row>
    <row r="6" spans="1:34" x14ac:dyDescent="0.25">
      <c r="A6" s="9"/>
      <c r="B6" s="9"/>
      <c r="AF6" s="5"/>
    </row>
    <row r="7" spans="1:34" x14ac:dyDescent="0.25">
      <c r="A7" s="11" t="s">
        <v>56</v>
      </c>
      <c r="B7" s="11"/>
      <c r="AF7" s="5"/>
    </row>
    <row r="8" spans="1:34" x14ac:dyDescent="0.25">
      <c r="A8" s="12" t="s">
        <v>72</v>
      </c>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4"/>
    </row>
    <row r="9" spans="1:34" x14ac:dyDescent="0.25">
      <c r="A9" s="9"/>
      <c r="B9" s="9"/>
    </row>
    <row r="10" spans="1:34" x14ac:dyDescent="0.25">
      <c r="A10" s="11" t="s">
        <v>57</v>
      </c>
      <c r="B10" s="11"/>
    </row>
    <row r="11" spans="1:34" ht="60" customHeight="1" x14ac:dyDescent="0.25">
      <c r="A11" s="12" t="s">
        <v>73</v>
      </c>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4"/>
    </row>
  </sheetData>
  <mergeCells count="6">
    <mergeCell ref="A4:B4"/>
    <mergeCell ref="A7:B7"/>
    <mergeCell ref="A10:B10"/>
    <mergeCell ref="A5:AH5"/>
    <mergeCell ref="A8:AH8"/>
    <mergeCell ref="A11:AH11"/>
  </mergeCells>
  <hyperlinks>
    <hyperlink ref="B2"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Aggregate</vt:lpstr>
      <vt:lpstr>Processes</vt:lpstr>
      <vt:lpstr>Alsea Pups Preschool</vt:lpstr>
      <vt:lpstr>B&amp;G Grtr Santiam</vt:lpstr>
      <vt:lpstr>CSC Head Start</vt:lpstr>
      <vt:lpstr>Kidco</vt:lpstr>
      <vt:lpstr>LBCC Parent Coop</vt:lpstr>
      <vt:lpstr>Next Steps</vt:lpstr>
      <vt:lpstr>Samaritan ELC</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Pommier</dc:creator>
  <cp:lastModifiedBy>Eric Pommier</cp:lastModifiedBy>
  <cp:lastPrinted>2017-11-14T03:37:05Z</cp:lastPrinted>
  <dcterms:created xsi:type="dcterms:W3CDTF">2017-11-14T02:24:29Z</dcterms:created>
  <dcterms:modified xsi:type="dcterms:W3CDTF">2017-11-14T04:14:12Z</dcterms:modified>
</cp:coreProperties>
</file>